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qualityhealth.sharepoint.com/Bree Collaborative/Evaluation/Evaluation plans 2023_24/2023_prior evaluation plans and tools/2023 workgroup evaluation tools/Perinatal Behavioral Health/"/>
    </mc:Choice>
  </mc:AlternateContent>
  <xr:revisionPtr revIDLastSave="5" documentId="8_{8EEC4C64-293A-4499-B8EE-0C60A8250E1B}" xr6:coauthVersionLast="47" xr6:coauthVersionMax="47" xr10:uidLastSave="{CE58A216-B38D-4943-A4AA-494FE5E13DCF}"/>
  <bookViews>
    <workbookView xWindow="-98" yWindow="-98" windowWidth="20715" windowHeight="13276" activeTab="3" xr2:uid="{51EDEEAF-5C78-4327-B66B-1651247B6D8B}"/>
  </bookViews>
  <sheets>
    <sheet name="PMH_Pediatrician - providers" sheetId="1" r:id="rId1"/>
    <sheet name="Equity" sheetId="2" r:id="rId2"/>
    <sheet name="Bariers &amp; Enablers" sheetId="3" r:id="rId3"/>
    <sheet name="Survey Questions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88" i="3" l="1"/>
  <c r="T188" i="3"/>
  <c r="S188" i="3"/>
  <c r="R188" i="3"/>
  <c r="Q188" i="3"/>
  <c r="P188" i="3"/>
  <c r="O188" i="3"/>
  <c r="N188" i="3"/>
  <c r="M188" i="3"/>
  <c r="L188" i="3"/>
  <c r="K188" i="3"/>
  <c r="J188" i="3"/>
  <c r="I188" i="3"/>
  <c r="H188" i="3"/>
  <c r="G188" i="3"/>
  <c r="F188" i="3"/>
  <c r="E188" i="3"/>
  <c r="D188" i="3"/>
  <c r="C188" i="3"/>
  <c r="B188" i="3"/>
  <c r="A188" i="3"/>
  <c r="U187" i="3"/>
  <c r="T187" i="3"/>
  <c r="S187" i="3"/>
  <c r="R187" i="3"/>
  <c r="Q187" i="3"/>
  <c r="P187" i="3"/>
  <c r="O187" i="3"/>
  <c r="N187" i="3"/>
  <c r="M187" i="3"/>
  <c r="L187" i="3"/>
  <c r="K187" i="3"/>
  <c r="J187" i="3"/>
  <c r="I187" i="3"/>
  <c r="H187" i="3"/>
  <c r="G187" i="3"/>
  <c r="F187" i="3"/>
  <c r="E187" i="3"/>
  <c r="D187" i="3"/>
  <c r="C187" i="3"/>
  <c r="B187" i="3"/>
  <c r="A187" i="3"/>
  <c r="U186" i="3"/>
  <c r="T186" i="3"/>
  <c r="S186" i="3"/>
  <c r="R186" i="3"/>
  <c r="Q186" i="3"/>
  <c r="P186" i="3"/>
  <c r="O186" i="3"/>
  <c r="N186" i="3"/>
  <c r="M186" i="3"/>
  <c r="L186" i="3"/>
  <c r="K186" i="3"/>
  <c r="J186" i="3"/>
  <c r="I186" i="3"/>
  <c r="H186" i="3"/>
  <c r="G186" i="3"/>
  <c r="F186" i="3"/>
  <c r="E186" i="3"/>
  <c r="D186" i="3"/>
  <c r="C186" i="3"/>
  <c r="B186" i="3"/>
  <c r="A186" i="3"/>
  <c r="U185" i="3"/>
  <c r="T185" i="3"/>
  <c r="S185" i="3"/>
  <c r="R185" i="3"/>
  <c r="Q185" i="3"/>
  <c r="P185" i="3"/>
  <c r="O185" i="3"/>
  <c r="N185" i="3"/>
  <c r="M185" i="3"/>
  <c r="L185" i="3"/>
  <c r="K185" i="3"/>
  <c r="J185" i="3"/>
  <c r="I185" i="3"/>
  <c r="H185" i="3"/>
  <c r="G185" i="3"/>
  <c r="F185" i="3"/>
  <c r="E185" i="3"/>
  <c r="D185" i="3"/>
  <c r="C185" i="3"/>
  <c r="B185" i="3"/>
  <c r="A185" i="3"/>
  <c r="U184" i="3"/>
  <c r="T184" i="3"/>
  <c r="S184" i="3"/>
  <c r="R184" i="3"/>
  <c r="Q184" i="3"/>
  <c r="P184" i="3"/>
  <c r="O184" i="3"/>
  <c r="N184" i="3"/>
  <c r="M184" i="3"/>
  <c r="L184" i="3"/>
  <c r="K184" i="3"/>
  <c r="J184" i="3"/>
  <c r="I184" i="3"/>
  <c r="H184" i="3"/>
  <c r="G184" i="3"/>
  <c r="F184" i="3"/>
  <c r="E184" i="3"/>
  <c r="D184" i="3"/>
  <c r="C184" i="3"/>
  <c r="B184" i="3"/>
  <c r="A184" i="3"/>
  <c r="U183" i="3"/>
  <c r="T183" i="3"/>
  <c r="S183" i="3"/>
  <c r="R183" i="3"/>
  <c r="Q183" i="3"/>
  <c r="P183" i="3"/>
  <c r="O183" i="3"/>
  <c r="N183" i="3"/>
  <c r="M183" i="3"/>
  <c r="L183" i="3"/>
  <c r="K183" i="3"/>
  <c r="J183" i="3"/>
  <c r="I183" i="3"/>
  <c r="H183" i="3"/>
  <c r="G183" i="3"/>
  <c r="F183" i="3"/>
  <c r="E183" i="3"/>
  <c r="D183" i="3"/>
  <c r="C183" i="3"/>
  <c r="B183" i="3"/>
  <c r="A183" i="3"/>
  <c r="U182" i="3"/>
  <c r="T182" i="3"/>
  <c r="S182" i="3"/>
  <c r="R182" i="3"/>
  <c r="Q182" i="3"/>
  <c r="P182" i="3"/>
  <c r="O182" i="3"/>
  <c r="N182" i="3"/>
  <c r="M182" i="3"/>
  <c r="L182" i="3"/>
  <c r="K182" i="3"/>
  <c r="J182" i="3"/>
  <c r="I182" i="3"/>
  <c r="H182" i="3"/>
  <c r="G182" i="3"/>
  <c r="F182" i="3"/>
  <c r="E182" i="3"/>
  <c r="D182" i="3"/>
  <c r="C182" i="3"/>
  <c r="B182" i="3"/>
  <c r="A182" i="3"/>
  <c r="U181" i="3"/>
  <c r="T181" i="3"/>
  <c r="S181" i="3"/>
  <c r="R181" i="3"/>
  <c r="Q181" i="3"/>
  <c r="P181" i="3"/>
  <c r="O181" i="3"/>
  <c r="N181" i="3"/>
  <c r="M181" i="3"/>
  <c r="L181" i="3"/>
  <c r="K181" i="3"/>
  <c r="J181" i="3"/>
  <c r="I181" i="3"/>
  <c r="H181" i="3"/>
  <c r="G181" i="3"/>
  <c r="F181" i="3"/>
  <c r="E181" i="3"/>
  <c r="D181" i="3"/>
  <c r="C181" i="3"/>
  <c r="B181" i="3"/>
  <c r="A181" i="3"/>
  <c r="U180" i="3"/>
  <c r="T180" i="3"/>
  <c r="S180" i="3"/>
  <c r="R180" i="3"/>
  <c r="Q180" i="3"/>
  <c r="P180" i="3"/>
  <c r="O180" i="3"/>
  <c r="N180" i="3"/>
  <c r="M180" i="3"/>
  <c r="L180" i="3"/>
  <c r="K180" i="3"/>
  <c r="J180" i="3"/>
  <c r="I180" i="3"/>
  <c r="H180" i="3"/>
  <c r="G180" i="3"/>
  <c r="F180" i="3"/>
  <c r="E180" i="3"/>
  <c r="D180" i="3"/>
  <c r="C180" i="3"/>
  <c r="B180" i="3"/>
  <c r="A180" i="3"/>
  <c r="U179" i="3"/>
  <c r="T179" i="3"/>
  <c r="S179" i="3"/>
  <c r="R179" i="3"/>
  <c r="Q179" i="3"/>
  <c r="P179" i="3"/>
  <c r="O179" i="3"/>
  <c r="N179" i="3"/>
  <c r="M179" i="3"/>
  <c r="L179" i="3"/>
  <c r="K179" i="3"/>
  <c r="J179" i="3"/>
  <c r="I179" i="3"/>
  <c r="H179" i="3"/>
  <c r="G179" i="3"/>
  <c r="F179" i="3"/>
  <c r="E179" i="3"/>
  <c r="D179" i="3"/>
  <c r="C179" i="3"/>
  <c r="B179" i="3"/>
  <c r="A179" i="3"/>
  <c r="U178" i="3"/>
  <c r="T178" i="3"/>
  <c r="S178" i="3"/>
  <c r="R178" i="3"/>
  <c r="Q178" i="3"/>
  <c r="P178" i="3"/>
  <c r="O178" i="3"/>
  <c r="N178" i="3"/>
  <c r="M178" i="3"/>
  <c r="L178" i="3"/>
  <c r="K178" i="3"/>
  <c r="J178" i="3"/>
  <c r="I178" i="3"/>
  <c r="H178" i="3"/>
  <c r="G178" i="3"/>
  <c r="F178" i="3"/>
  <c r="E178" i="3"/>
  <c r="D178" i="3"/>
  <c r="C178" i="3"/>
  <c r="B178" i="3"/>
  <c r="A178" i="3"/>
  <c r="U177" i="3"/>
  <c r="T177" i="3"/>
  <c r="S177" i="3"/>
  <c r="R177" i="3"/>
  <c r="Q177" i="3"/>
  <c r="P177" i="3"/>
  <c r="O177" i="3"/>
  <c r="N177" i="3"/>
  <c r="M177" i="3"/>
  <c r="L177" i="3"/>
  <c r="K177" i="3"/>
  <c r="J177" i="3"/>
  <c r="I177" i="3"/>
  <c r="H177" i="3"/>
  <c r="G177" i="3"/>
  <c r="F177" i="3"/>
  <c r="E177" i="3"/>
  <c r="D177" i="3"/>
  <c r="C177" i="3"/>
  <c r="B177" i="3"/>
  <c r="A177" i="3"/>
  <c r="U176" i="3"/>
  <c r="T176" i="3"/>
  <c r="S176" i="3"/>
  <c r="R176" i="3"/>
  <c r="Q176" i="3"/>
  <c r="P176" i="3"/>
  <c r="O176" i="3"/>
  <c r="N176" i="3"/>
  <c r="M176" i="3"/>
  <c r="L176" i="3"/>
  <c r="K176" i="3"/>
  <c r="J176" i="3"/>
  <c r="I176" i="3"/>
  <c r="H176" i="3"/>
  <c r="G176" i="3"/>
  <c r="F176" i="3"/>
  <c r="E176" i="3"/>
  <c r="D176" i="3"/>
  <c r="C176" i="3"/>
  <c r="B176" i="3"/>
  <c r="A176" i="3"/>
  <c r="U175" i="3"/>
  <c r="T175" i="3"/>
  <c r="S175" i="3"/>
  <c r="R175" i="3"/>
  <c r="Q175" i="3"/>
  <c r="P175" i="3"/>
  <c r="O175" i="3"/>
  <c r="N175" i="3"/>
  <c r="M175" i="3"/>
  <c r="L175" i="3"/>
  <c r="K175" i="3"/>
  <c r="J175" i="3"/>
  <c r="I175" i="3"/>
  <c r="H175" i="3"/>
  <c r="G175" i="3"/>
  <c r="F175" i="3"/>
  <c r="E175" i="3"/>
  <c r="D175" i="3"/>
  <c r="C175" i="3"/>
  <c r="B175" i="3"/>
  <c r="A175" i="3"/>
  <c r="U174" i="3"/>
  <c r="T174" i="3"/>
  <c r="S174" i="3"/>
  <c r="R174" i="3"/>
  <c r="Q174" i="3"/>
  <c r="P174" i="3"/>
  <c r="O174" i="3"/>
  <c r="N174" i="3"/>
  <c r="M174" i="3"/>
  <c r="L174" i="3"/>
  <c r="K174" i="3"/>
  <c r="J174" i="3"/>
  <c r="I174" i="3"/>
  <c r="H174" i="3"/>
  <c r="G174" i="3"/>
  <c r="F174" i="3"/>
  <c r="E174" i="3"/>
  <c r="D174" i="3"/>
  <c r="C174" i="3"/>
  <c r="B174" i="3"/>
  <c r="A174" i="3"/>
  <c r="U173" i="3"/>
  <c r="T173" i="3"/>
  <c r="S173" i="3"/>
  <c r="R173" i="3"/>
  <c r="Q173" i="3"/>
  <c r="P173" i="3"/>
  <c r="O173" i="3"/>
  <c r="N173" i="3"/>
  <c r="M173" i="3"/>
  <c r="L173" i="3"/>
  <c r="K173" i="3"/>
  <c r="J173" i="3"/>
  <c r="I173" i="3"/>
  <c r="H173" i="3"/>
  <c r="G173" i="3"/>
  <c r="F173" i="3"/>
  <c r="E173" i="3"/>
  <c r="D173" i="3"/>
  <c r="C173" i="3"/>
  <c r="B173" i="3"/>
  <c r="A173" i="3"/>
  <c r="U172" i="3"/>
  <c r="T172" i="3"/>
  <c r="S172" i="3"/>
  <c r="R172" i="3"/>
  <c r="Q172" i="3"/>
  <c r="P172" i="3"/>
  <c r="O172" i="3"/>
  <c r="N172" i="3"/>
  <c r="M172" i="3"/>
  <c r="L172" i="3"/>
  <c r="K172" i="3"/>
  <c r="J172" i="3"/>
  <c r="I172" i="3"/>
  <c r="H172" i="3"/>
  <c r="G172" i="3"/>
  <c r="F172" i="3"/>
  <c r="E172" i="3"/>
  <c r="D172" i="3"/>
  <c r="C172" i="3"/>
  <c r="B172" i="3"/>
  <c r="A172" i="3"/>
  <c r="U171" i="3"/>
  <c r="T171" i="3"/>
  <c r="S171" i="3"/>
  <c r="R171" i="3"/>
  <c r="Q171" i="3"/>
  <c r="P171" i="3"/>
  <c r="O171" i="3"/>
  <c r="N171" i="3"/>
  <c r="M171" i="3"/>
  <c r="L171" i="3"/>
  <c r="K171" i="3"/>
  <c r="J171" i="3"/>
  <c r="I171" i="3"/>
  <c r="H171" i="3"/>
  <c r="G171" i="3"/>
  <c r="F171" i="3"/>
  <c r="E171" i="3"/>
  <c r="D171" i="3"/>
  <c r="C171" i="3"/>
  <c r="B171" i="3"/>
  <c r="A171" i="3"/>
  <c r="U170" i="3"/>
  <c r="T170" i="3"/>
  <c r="S170" i="3"/>
  <c r="R170" i="3"/>
  <c r="Q170" i="3"/>
  <c r="P170" i="3"/>
  <c r="O170" i="3"/>
  <c r="N170" i="3"/>
  <c r="M170" i="3"/>
  <c r="L170" i="3"/>
  <c r="K170" i="3"/>
  <c r="J170" i="3"/>
  <c r="I170" i="3"/>
  <c r="H170" i="3"/>
  <c r="G170" i="3"/>
  <c r="F170" i="3"/>
  <c r="E170" i="3"/>
  <c r="D170" i="3"/>
  <c r="C170" i="3"/>
  <c r="B170" i="3"/>
  <c r="A170" i="3"/>
  <c r="U169" i="3"/>
  <c r="T169" i="3"/>
  <c r="S169" i="3"/>
  <c r="R169" i="3"/>
  <c r="Q169" i="3"/>
  <c r="P169" i="3"/>
  <c r="O169" i="3"/>
  <c r="N169" i="3"/>
  <c r="M169" i="3"/>
  <c r="L169" i="3"/>
  <c r="K169" i="3"/>
  <c r="J169" i="3"/>
  <c r="I169" i="3"/>
  <c r="H169" i="3"/>
  <c r="G169" i="3"/>
  <c r="F169" i="3"/>
  <c r="E169" i="3"/>
  <c r="D169" i="3"/>
  <c r="C169" i="3"/>
  <c r="B169" i="3"/>
  <c r="A169" i="3"/>
  <c r="U168" i="3"/>
  <c r="T168" i="3"/>
  <c r="S168" i="3"/>
  <c r="R168" i="3"/>
  <c r="Q168" i="3"/>
  <c r="P168" i="3"/>
  <c r="O168" i="3"/>
  <c r="N168" i="3"/>
  <c r="M168" i="3"/>
  <c r="L168" i="3"/>
  <c r="K168" i="3"/>
  <c r="J168" i="3"/>
  <c r="I168" i="3"/>
  <c r="H168" i="3"/>
  <c r="G168" i="3"/>
  <c r="F168" i="3"/>
  <c r="E168" i="3"/>
  <c r="D168" i="3"/>
  <c r="C168" i="3"/>
  <c r="B168" i="3"/>
  <c r="A168" i="3"/>
  <c r="U167" i="3"/>
  <c r="T167" i="3"/>
  <c r="S167" i="3"/>
  <c r="R167" i="3"/>
  <c r="Q167" i="3"/>
  <c r="P167" i="3"/>
  <c r="O167" i="3"/>
  <c r="N167" i="3"/>
  <c r="M167" i="3"/>
  <c r="L167" i="3"/>
  <c r="K167" i="3"/>
  <c r="J167" i="3"/>
  <c r="I167" i="3"/>
  <c r="H167" i="3"/>
  <c r="G167" i="3"/>
  <c r="F167" i="3"/>
  <c r="E167" i="3"/>
  <c r="D167" i="3"/>
  <c r="C167" i="3"/>
  <c r="B167" i="3"/>
  <c r="A167" i="3"/>
  <c r="U166" i="3"/>
  <c r="T166" i="3"/>
  <c r="S166" i="3"/>
  <c r="R166" i="3"/>
  <c r="Q166" i="3"/>
  <c r="P166" i="3"/>
  <c r="O166" i="3"/>
  <c r="N166" i="3"/>
  <c r="M166" i="3"/>
  <c r="L166" i="3"/>
  <c r="K166" i="3"/>
  <c r="J166" i="3"/>
  <c r="I166" i="3"/>
  <c r="H166" i="3"/>
  <c r="G166" i="3"/>
  <c r="F166" i="3"/>
  <c r="E166" i="3"/>
  <c r="D166" i="3"/>
  <c r="C166" i="3"/>
  <c r="B166" i="3"/>
  <c r="A166" i="3"/>
  <c r="U165" i="3"/>
  <c r="T165" i="3"/>
  <c r="S165" i="3"/>
  <c r="R165" i="3"/>
  <c r="Q165" i="3"/>
  <c r="P165" i="3"/>
  <c r="O165" i="3"/>
  <c r="N165" i="3"/>
  <c r="M165" i="3"/>
  <c r="L165" i="3"/>
  <c r="K165" i="3"/>
  <c r="J165" i="3"/>
  <c r="I165" i="3"/>
  <c r="H165" i="3"/>
  <c r="G165" i="3"/>
  <c r="F165" i="3"/>
  <c r="E165" i="3"/>
  <c r="D165" i="3"/>
  <c r="C165" i="3"/>
  <c r="B165" i="3"/>
  <c r="A165" i="3"/>
  <c r="U164" i="3"/>
  <c r="T164" i="3"/>
  <c r="S164" i="3"/>
  <c r="R164" i="3"/>
  <c r="Q164" i="3"/>
  <c r="P164" i="3"/>
  <c r="O164" i="3"/>
  <c r="N164" i="3"/>
  <c r="M164" i="3"/>
  <c r="L164" i="3"/>
  <c r="K164" i="3"/>
  <c r="J164" i="3"/>
  <c r="I164" i="3"/>
  <c r="H164" i="3"/>
  <c r="G164" i="3"/>
  <c r="F164" i="3"/>
  <c r="E164" i="3"/>
  <c r="D164" i="3"/>
  <c r="C164" i="3"/>
  <c r="B164" i="3"/>
  <c r="A164" i="3"/>
  <c r="U163" i="3"/>
  <c r="T163" i="3"/>
  <c r="S163" i="3"/>
  <c r="R163" i="3"/>
  <c r="Q163" i="3"/>
  <c r="P163" i="3"/>
  <c r="O163" i="3"/>
  <c r="N163" i="3"/>
  <c r="M163" i="3"/>
  <c r="L163" i="3"/>
  <c r="K163" i="3"/>
  <c r="J163" i="3"/>
  <c r="I163" i="3"/>
  <c r="H163" i="3"/>
  <c r="G163" i="3"/>
  <c r="F163" i="3"/>
  <c r="E163" i="3"/>
  <c r="D163" i="3"/>
  <c r="C163" i="3"/>
  <c r="B163" i="3"/>
  <c r="A163" i="3"/>
  <c r="U162" i="3"/>
  <c r="T162" i="3"/>
  <c r="S162" i="3"/>
  <c r="R162" i="3"/>
  <c r="Q162" i="3"/>
  <c r="P162" i="3"/>
  <c r="O162" i="3"/>
  <c r="N162" i="3"/>
  <c r="M162" i="3"/>
  <c r="L162" i="3"/>
  <c r="K162" i="3"/>
  <c r="J162" i="3"/>
  <c r="I162" i="3"/>
  <c r="H162" i="3"/>
  <c r="G162" i="3"/>
  <c r="F162" i="3"/>
  <c r="E162" i="3"/>
  <c r="D162" i="3"/>
  <c r="C162" i="3"/>
  <c r="B162" i="3"/>
  <c r="A162" i="3"/>
  <c r="U161" i="3"/>
  <c r="T161" i="3"/>
  <c r="S161" i="3"/>
  <c r="R161" i="3"/>
  <c r="Q161" i="3"/>
  <c r="P161" i="3"/>
  <c r="O161" i="3"/>
  <c r="N161" i="3"/>
  <c r="M161" i="3"/>
  <c r="L161" i="3"/>
  <c r="K161" i="3"/>
  <c r="J161" i="3"/>
  <c r="I161" i="3"/>
  <c r="H161" i="3"/>
  <c r="G161" i="3"/>
  <c r="F161" i="3"/>
  <c r="E161" i="3"/>
  <c r="D161" i="3"/>
  <c r="C161" i="3"/>
  <c r="B161" i="3"/>
  <c r="A161" i="3"/>
  <c r="U160" i="3"/>
  <c r="T160" i="3"/>
  <c r="S160" i="3"/>
  <c r="R160" i="3"/>
  <c r="Q160" i="3"/>
  <c r="P160" i="3"/>
  <c r="O160" i="3"/>
  <c r="N160" i="3"/>
  <c r="M160" i="3"/>
  <c r="L160" i="3"/>
  <c r="K160" i="3"/>
  <c r="J160" i="3"/>
  <c r="I160" i="3"/>
  <c r="H160" i="3"/>
  <c r="G160" i="3"/>
  <c r="F160" i="3"/>
  <c r="E160" i="3"/>
  <c r="D160" i="3"/>
  <c r="C160" i="3"/>
  <c r="B160" i="3"/>
  <c r="A160" i="3"/>
  <c r="U159" i="3"/>
  <c r="T159" i="3"/>
  <c r="S159" i="3"/>
  <c r="R159" i="3"/>
  <c r="Q159" i="3"/>
  <c r="P159" i="3"/>
  <c r="O159" i="3"/>
  <c r="N159" i="3"/>
  <c r="M159" i="3"/>
  <c r="L159" i="3"/>
  <c r="K159" i="3"/>
  <c r="J159" i="3"/>
  <c r="I159" i="3"/>
  <c r="H159" i="3"/>
  <c r="G159" i="3"/>
  <c r="F159" i="3"/>
  <c r="E159" i="3"/>
  <c r="D159" i="3"/>
  <c r="C159" i="3"/>
  <c r="B159" i="3"/>
  <c r="A159" i="3"/>
  <c r="U158" i="3"/>
  <c r="T158" i="3"/>
  <c r="S158" i="3"/>
  <c r="R158" i="3"/>
  <c r="Q158" i="3"/>
  <c r="P158" i="3"/>
  <c r="O158" i="3"/>
  <c r="N158" i="3"/>
  <c r="M158" i="3"/>
  <c r="L158" i="3"/>
  <c r="K158" i="3"/>
  <c r="J158" i="3"/>
  <c r="I158" i="3"/>
  <c r="H158" i="3"/>
  <c r="G158" i="3"/>
  <c r="F158" i="3"/>
  <c r="E158" i="3"/>
  <c r="D158" i="3"/>
  <c r="C158" i="3"/>
  <c r="B158" i="3"/>
  <c r="A158" i="3"/>
  <c r="U157" i="3"/>
  <c r="T157" i="3"/>
  <c r="S157" i="3"/>
  <c r="R157" i="3"/>
  <c r="Q157" i="3"/>
  <c r="P157" i="3"/>
  <c r="O157" i="3"/>
  <c r="N157" i="3"/>
  <c r="M157" i="3"/>
  <c r="L157" i="3"/>
  <c r="K157" i="3"/>
  <c r="J157" i="3"/>
  <c r="I157" i="3"/>
  <c r="H157" i="3"/>
  <c r="G157" i="3"/>
  <c r="F157" i="3"/>
  <c r="E157" i="3"/>
  <c r="D157" i="3"/>
  <c r="C157" i="3"/>
  <c r="B157" i="3"/>
  <c r="A157" i="3"/>
  <c r="U156" i="3"/>
  <c r="T156" i="3"/>
  <c r="S156" i="3"/>
  <c r="R156" i="3"/>
  <c r="Q156" i="3"/>
  <c r="P156" i="3"/>
  <c r="O156" i="3"/>
  <c r="N156" i="3"/>
  <c r="M156" i="3"/>
  <c r="L156" i="3"/>
  <c r="K156" i="3"/>
  <c r="J156" i="3"/>
  <c r="I156" i="3"/>
  <c r="H156" i="3"/>
  <c r="G156" i="3"/>
  <c r="F156" i="3"/>
  <c r="E156" i="3"/>
  <c r="D156" i="3"/>
  <c r="C156" i="3"/>
  <c r="B156" i="3"/>
  <c r="A156" i="3"/>
  <c r="U155" i="3"/>
  <c r="T155" i="3"/>
  <c r="S155" i="3"/>
  <c r="R155" i="3"/>
  <c r="Q155" i="3"/>
  <c r="P155" i="3"/>
  <c r="O155" i="3"/>
  <c r="N155" i="3"/>
  <c r="M155" i="3"/>
  <c r="L155" i="3"/>
  <c r="K155" i="3"/>
  <c r="J155" i="3"/>
  <c r="I155" i="3"/>
  <c r="H155" i="3"/>
  <c r="G155" i="3"/>
  <c r="F155" i="3"/>
  <c r="E155" i="3"/>
  <c r="D155" i="3"/>
  <c r="C155" i="3"/>
  <c r="B155" i="3"/>
  <c r="A155" i="3"/>
  <c r="U149" i="3"/>
  <c r="T149" i="3"/>
  <c r="S149" i="3"/>
  <c r="R149" i="3"/>
  <c r="Q149" i="3"/>
  <c r="P149" i="3"/>
  <c r="O149" i="3"/>
  <c r="N149" i="3"/>
  <c r="M149" i="3"/>
  <c r="L149" i="3"/>
  <c r="K149" i="3"/>
  <c r="J149" i="3"/>
  <c r="I149" i="3"/>
  <c r="H149" i="3"/>
  <c r="A149" i="3"/>
  <c r="U148" i="3"/>
  <c r="T148" i="3"/>
  <c r="S148" i="3"/>
  <c r="R148" i="3"/>
  <c r="Q148" i="3"/>
  <c r="P148" i="3"/>
  <c r="O148" i="3"/>
  <c r="N148" i="3"/>
  <c r="M148" i="3"/>
  <c r="L148" i="3"/>
  <c r="K148" i="3"/>
  <c r="J148" i="3"/>
  <c r="I148" i="3"/>
  <c r="H148" i="3"/>
  <c r="A148" i="3"/>
  <c r="U147" i="3"/>
  <c r="T147" i="3"/>
  <c r="S147" i="3"/>
  <c r="R147" i="3"/>
  <c r="Q147" i="3"/>
  <c r="P147" i="3"/>
  <c r="O147" i="3"/>
  <c r="N147" i="3"/>
  <c r="M147" i="3"/>
  <c r="L147" i="3"/>
  <c r="K147" i="3"/>
  <c r="J147" i="3"/>
  <c r="I147" i="3"/>
  <c r="H147" i="3"/>
  <c r="A147" i="3"/>
  <c r="U146" i="3"/>
  <c r="T146" i="3"/>
  <c r="S146" i="3"/>
  <c r="R146" i="3"/>
  <c r="Q146" i="3"/>
  <c r="P146" i="3"/>
  <c r="O146" i="3"/>
  <c r="N146" i="3"/>
  <c r="M146" i="3"/>
  <c r="L146" i="3"/>
  <c r="K146" i="3"/>
  <c r="J146" i="3"/>
  <c r="I146" i="3"/>
  <c r="H146" i="3"/>
  <c r="A146" i="3"/>
  <c r="U145" i="3"/>
  <c r="T145" i="3"/>
  <c r="S145" i="3"/>
  <c r="R145" i="3"/>
  <c r="Q145" i="3"/>
  <c r="P145" i="3"/>
  <c r="O145" i="3"/>
  <c r="N145" i="3"/>
  <c r="M145" i="3"/>
  <c r="L145" i="3"/>
  <c r="K145" i="3"/>
  <c r="J145" i="3"/>
  <c r="I145" i="3"/>
  <c r="H145" i="3"/>
  <c r="A145" i="3"/>
  <c r="U144" i="3"/>
  <c r="T144" i="3"/>
  <c r="S144" i="3"/>
  <c r="R144" i="3"/>
  <c r="Q144" i="3"/>
  <c r="P144" i="3"/>
  <c r="O144" i="3"/>
  <c r="N144" i="3"/>
  <c r="M144" i="3"/>
  <c r="L144" i="3"/>
  <c r="K144" i="3"/>
  <c r="J144" i="3"/>
  <c r="I144" i="3"/>
  <c r="H144" i="3"/>
  <c r="A144" i="3"/>
  <c r="U143" i="3"/>
  <c r="T143" i="3"/>
  <c r="S143" i="3"/>
  <c r="R143" i="3"/>
  <c r="Q143" i="3"/>
  <c r="P143" i="3"/>
  <c r="O143" i="3"/>
  <c r="N143" i="3"/>
  <c r="M143" i="3"/>
  <c r="L143" i="3"/>
  <c r="K143" i="3"/>
  <c r="J143" i="3"/>
  <c r="I143" i="3"/>
  <c r="H143" i="3"/>
  <c r="A143" i="3"/>
  <c r="U142" i="3"/>
  <c r="T142" i="3"/>
  <c r="S142" i="3"/>
  <c r="R142" i="3"/>
  <c r="Q142" i="3"/>
  <c r="P142" i="3"/>
  <c r="O142" i="3"/>
  <c r="N142" i="3"/>
  <c r="M142" i="3"/>
  <c r="L142" i="3"/>
  <c r="K142" i="3"/>
  <c r="J142" i="3"/>
  <c r="I142" i="3"/>
  <c r="H142" i="3"/>
  <c r="A142" i="3"/>
  <c r="U141" i="3"/>
  <c r="T141" i="3"/>
  <c r="S141" i="3"/>
  <c r="R141" i="3"/>
  <c r="Q141" i="3"/>
  <c r="P141" i="3"/>
  <c r="O141" i="3"/>
  <c r="N141" i="3"/>
  <c r="M141" i="3"/>
  <c r="L141" i="3"/>
  <c r="K141" i="3"/>
  <c r="J141" i="3"/>
  <c r="I141" i="3"/>
  <c r="H141" i="3"/>
  <c r="A141" i="3"/>
  <c r="U140" i="3"/>
  <c r="T140" i="3"/>
  <c r="S140" i="3"/>
  <c r="R140" i="3"/>
  <c r="Q140" i="3"/>
  <c r="P140" i="3"/>
  <c r="O140" i="3"/>
  <c r="N140" i="3"/>
  <c r="M140" i="3"/>
  <c r="L140" i="3"/>
  <c r="K140" i="3"/>
  <c r="J140" i="3"/>
  <c r="I140" i="3"/>
  <c r="H140" i="3"/>
  <c r="A140" i="3"/>
  <c r="U139" i="3"/>
  <c r="T139" i="3"/>
  <c r="S139" i="3"/>
  <c r="R139" i="3"/>
  <c r="Q139" i="3"/>
  <c r="P139" i="3"/>
  <c r="O139" i="3"/>
  <c r="N139" i="3"/>
  <c r="M139" i="3"/>
  <c r="L139" i="3"/>
  <c r="K139" i="3"/>
  <c r="J139" i="3"/>
  <c r="I139" i="3"/>
  <c r="H139" i="3"/>
  <c r="A139" i="3"/>
  <c r="U138" i="3"/>
  <c r="T138" i="3"/>
  <c r="S138" i="3"/>
  <c r="R138" i="3"/>
  <c r="Q138" i="3"/>
  <c r="P138" i="3"/>
  <c r="O138" i="3"/>
  <c r="N138" i="3"/>
  <c r="M138" i="3"/>
  <c r="L138" i="3"/>
  <c r="K138" i="3"/>
  <c r="J138" i="3"/>
  <c r="I138" i="3"/>
  <c r="H138" i="3"/>
  <c r="A138" i="3"/>
  <c r="U137" i="3"/>
  <c r="T137" i="3"/>
  <c r="S137" i="3"/>
  <c r="R137" i="3"/>
  <c r="Q137" i="3"/>
  <c r="P137" i="3"/>
  <c r="O137" i="3"/>
  <c r="N137" i="3"/>
  <c r="M137" i="3"/>
  <c r="L137" i="3"/>
  <c r="K137" i="3"/>
  <c r="J137" i="3"/>
  <c r="I137" i="3"/>
  <c r="H137" i="3"/>
  <c r="A137" i="3"/>
  <c r="U136" i="3"/>
  <c r="T136" i="3"/>
  <c r="S136" i="3"/>
  <c r="R136" i="3"/>
  <c r="Q136" i="3"/>
  <c r="P136" i="3"/>
  <c r="O136" i="3"/>
  <c r="N136" i="3"/>
  <c r="M136" i="3"/>
  <c r="L136" i="3"/>
  <c r="K136" i="3"/>
  <c r="J136" i="3"/>
  <c r="I136" i="3"/>
  <c r="H136" i="3"/>
  <c r="A136" i="3"/>
  <c r="U135" i="3"/>
  <c r="T135" i="3"/>
  <c r="S135" i="3"/>
  <c r="R135" i="3"/>
  <c r="Q135" i="3"/>
  <c r="P135" i="3"/>
  <c r="O135" i="3"/>
  <c r="N135" i="3"/>
  <c r="M135" i="3"/>
  <c r="L135" i="3"/>
  <c r="K135" i="3"/>
  <c r="J135" i="3"/>
  <c r="I135" i="3"/>
  <c r="H135" i="3"/>
  <c r="A135" i="3"/>
  <c r="U134" i="3"/>
  <c r="T134" i="3"/>
  <c r="S134" i="3"/>
  <c r="R134" i="3"/>
  <c r="Q134" i="3"/>
  <c r="P134" i="3"/>
  <c r="O134" i="3"/>
  <c r="N134" i="3"/>
  <c r="M134" i="3"/>
  <c r="L134" i="3"/>
  <c r="K134" i="3"/>
  <c r="J134" i="3"/>
  <c r="I134" i="3"/>
  <c r="H134" i="3"/>
  <c r="A134" i="3"/>
  <c r="U133" i="3"/>
  <c r="T133" i="3"/>
  <c r="S133" i="3"/>
  <c r="R133" i="3"/>
  <c r="Q133" i="3"/>
  <c r="P133" i="3"/>
  <c r="O133" i="3"/>
  <c r="N133" i="3"/>
  <c r="M133" i="3"/>
  <c r="L133" i="3"/>
  <c r="K133" i="3"/>
  <c r="J133" i="3"/>
  <c r="I133" i="3"/>
  <c r="H133" i="3"/>
  <c r="A133" i="3"/>
  <c r="U132" i="3"/>
  <c r="T132" i="3"/>
  <c r="S132" i="3"/>
  <c r="R132" i="3"/>
  <c r="Q132" i="3"/>
  <c r="P132" i="3"/>
  <c r="O132" i="3"/>
  <c r="N132" i="3"/>
  <c r="M132" i="3"/>
  <c r="L132" i="3"/>
  <c r="K132" i="3"/>
  <c r="J132" i="3"/>
  <c r="I132" i="3"/>
  <c r="H132" i="3"/>
  <c r="A132" i="3"/>
  <c r="A131" i="3"/>
  <c r="A130" i="3"/>
  <c r="U129" i="3"/>
  <c r="T129" i="3"/>
  <c r="S129" i="3"/>
  <c r="R129" i="3"/>
  <c r="Q129" i="3"/>
  <c r="P129" i="3"/>
  <c r="O129" i="3"/>
  <c r="N129" i="3"/>
  <c r="M129" i="3"/>
  <c r="L129" i="3"/>
  <c r="K129" i="3"/>
  <c r="J129" i="3"/>
  <c r="I129" i="3"/>
  <c r="H129" i="3"/>
  <c r="G129" i="3"/>
  <c r="F129" i="3"/>
  <c r="E129" i="3"/>
  <c r="D129" i="3"/>
  <c r="C129" i="3"/>
  <c r="B129" i="3"/>
  <c r="A129" i="3"/>
  <c r="U128" i="3"/>
  <c r="T128" i="3"/>
  <c r="S128" i="3"/>
  <c r="R128" i="3"/>
  <c r="Q128" i="3"/>
  <c r="P128" i="3"/>
  <c r="O128" i="3"/>
  <c r="N128" i="3"/>
  <c r="M128" i="3"/>
  <c r="L128" i="3"/>
  <c r="K128" i="3"/>
  <c r="J128" i="3"/>
  <c r="I128" i="3"/>
  <c r="H128" i="3"/>
  <c r="A128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A127" i="3"/>
  <c r="U126" i="3"/>
  <c r="T126" i="3"/>
  <c r="S126" i="3"/>
  <c r="R126" i="3"/>
  <c r="Q126" i="3"/>
  <c r="P126" i="3"/>
  <c r="O126" i="3"/>
  <c r="N126" i="3"/>
  <c r="M126" i="3"/>
  <c r="L126" i="3"/>
  <c r="K126" i="3"/>
  <c r="J126" i="3"/>
  <c r="I126" i="3"/>
  <c r="H126" i="3"/>
  <c r="A126" i="3"/>
  <c r="U125" i="3"/>
  <c r="T125" i="3"/>
  <c r="S125" i="3"/>
  <c r="R125" i="3"/>
  <c r="Q125" i="3"/>
  <c r="P125" i="3"/>
  <c r="O125" i="3"/>
  <c r="N125" i="3"/>
  <c r="M125" i="3"/>
  <c r="L125" i="3"/>
  <c r="K125" i="3"/>
  <c r="J125" i="3"/>
  <c r="I125" i="3"/>
  <c r="H125" i="3"/>
  <c r="A125" i="3"/>
  <c r="U124" i="3"/>
  <c r="T124" i="3"/>
  <c r="S124" i="3"/>
  <c r="R124" i="3"/>
  <c r="Q124" i="3"/>
  <c r="P124" i="3"/>
  <c r="O124" i="3"/>
  <c r="N124" i="3"/>
  <c r="M124" i="3"/>
  <c r="L124" i="3"/>
  <c r="K124" i="3"/>
  <c r="J124" i="3"/>
  <c r="I124" i="3"/>
  <c r="H124" i="3"/>
  <c r="A124" i="3"/>
  <c r="U123" i="3"/>
  <c r="T123" i="3"/>
  <c r="S123" i="3"/>
  <c r="R123" i="3"/>
  <c r="Q123" i="3"/>
  <c r="P123" i="3"/>
  <c r="O123" i="3"/>
  <c r="N123" i="3"/>
  <c r="M123" i="3"/>
  <c r="L123" i="3"/>
  <c r="K123" i="3"/>
  <c r="J123" i="3"/>
  <c r="I123" i="3"/>
  <c r="H123" i="3"/>
  <c r="A123" i="3"/>
  <c r="U122" i="3"/>
  <c r="T122" i="3"/>
  <c r="S122" i="3"/>
  <c r="R122" i="3"/>
  <c r="Q122" i="3"/>
  <c r="P122" i="3"/>
  <c r="O122" i="3"/>
  <c r="N122" i="3"/>
  <c r="M122" i="3"/>
  <c r="L122" i="3"/>
  <c r="K122" i="3"/>
  <c r="J122" i="3"/>
  <c r="I122" i="3"/>
  <c r="H122" i="3"/>
  <c r="A122" i="3"/>
  <c r="U121" i="3"/>
  <c r="T121" i="3"/>
  <c r="S121" i="3"/>
  <c r="R121" i="3"/>
  <c r="Q121" i="3"/>
  <c r="P121" i="3"/>
  <c r="O121" i="3"/>
  <c r="N121" i="3"/>
  <c r="M121" i="3"/>
  <c r="L121" i="3"/>
  <c r="K121" i="3"/>
  <c r="J121" i="3"/>
  <c r="I121" i="3"/>
  <c r="H121" i="3"/>
  <c r="A121" i="3"/>
  <c r="U120" i="3"/>
  <c r="T120" i="3"/>
  <c r="S120" i="3"/>
  <c r="R120" i="3"/>
  <c r="Q120" i="3"/>
  <c r="P120" i="3"/>
  <c r="O120" i="3"/>
  <c r="N120" i="3"/>
  <c r="M120" i="3"/>
  <c r="L120" i="3"/>
  <c r="K120" i="3"/>
  <c r="J120" i="3"/>
  <c r="I120" i="3"/>
  <c r="H120" i="3"/>
  <c r="A120" i="3"/>
  <c r="U119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A119" i="3"/>
  <c r="U118" i="3"/>
  <c r="T118" i="3"/>
  <c r="S118" i="3"/>
  <c r="R118" i="3"/>
  <c r="Q118" i="3"/>
  <c r="P118" i="3"/>
  <c r="O118" i="3"/>
  <c r="N118" i="3"/>
  <c r="M118" i="3"/>
  <c r="L118" i="3"/>
  <c r="K118" i="3"/>
  <c r="J118" i="3"/>
  <c r="I118" i="3"/>
  <c r="H118" i="3"/>
  <c r="A118" i="3"/>
  <c r="U117" i="3"/>
  <c r="T117" i="3"/>
  <c r="S117" i="3"/>
  <c r="R117" i="3"/>
  <c r="Q117" i="3"/>
  <c r="P117" i="3"/>
  <c r="O117" i="3"/>
  <c r="N117" i="3"/>
  <c r="M117" i="3"/>
  <c r="L117" i="3"/>
  <c r="K117" i="3"/>
  <c r="J117" i="3"/>
  <c r="I117" i="3"/>
  <c r="H117" i="3"/>
  <c r="A117" i="3"/>
  <c r="U116" i="3"/>
  <c r="T116" i="3"/>
  <c r="S116" i="3"/>
  <c r="R116" i="3"/>
  <c r="Q116" i="3"/>
  <c r="P116" i="3"/>
  <c r="O116" i="3"/>
  <c r="N116" i="3"/>
  <c r="M116" i="3"/>
  <c r="L116" i="3"/>
  <c r="K116" i="3"/>
  <c r="J116" i="3"/>
  <c r="I116" i="3"/>
  <c r="H116" i="3"/>
  <c r="A116" i="3"/>
  <c r="U115" i="3"/>
  <c r="T115" i="3"/>
  <c r="S115" i="3"/>
  <c r="R115" i="3"/>
  <c r="Q115" i="3"/>
  <c r="P115" i="3"/>
  <c r="O115" i="3"/>
  <c r="N115" i="3"/>
  <c r="M115" i="3"/>
  <c r="L115" i="3"/>
  <c r="K115" i="3"/>
  <c r="J115" i="3"/>
  <c r="I115" i="3"/>
  <c r="H115" i="3"/>
  <c r="A115" i="3"/>
  <c r="U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A114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A113" i="3"/>
  <c r="U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A112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A111" i="3"/>
  <c r="U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A110" i="3"/>
  <c r="U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A109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A108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A107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A106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A105" i="3"/>
  <c r="A104" i="3"/>
  <c r="A103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C102" i="3"/>
  <c r="A102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C101" i="3"/>
  <c r="B101" i="3"/>
  <c r="A101" i="3"/>
  <c r="U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C100" i="3"/>
  <c r="B100" i="3"/>
  <c r="A100" i="3"/>
  <c r="U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C99" i="3"/>
  <c r="B99" i="3"/>
  <c r="A99" i="3"/>
  <c r="U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C98" i="3"/>
  <c r="B98" i="3"/>
  <c r="A98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A97" i="3"/>
  <c r="U96" i="3"/>
  <c r="T96" i="3"/>
  <c r="S96" i="3"/>
  <c r="R96" i="3"/>
  <c r="Q96" i="3"/>
  <c r="P96" i="3"/>
  <c r="O96" i="3"/>
  <c r="N96" i="3"/>
  <c r="M96" i="3"/>
  <c r="L96" i="3"/>
  <c r="K96" i="3"/>
  <c r="J96" i="3"/>
  <c r="I96" i="3"/>
  <c r="A96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A95" i="3"/>
  <c r="U94" i="3"/>
  <c r="T94" i="3"/>
  <c r="S94" i="3"/>
  <c r="R94" i="3"/>
  <c r="Q94" i="3"/>
  <c r="P94" i="3"/>
  <c r="O94" i="3"/>
  <c r="N94" i="3"/>
  <c r="M94" i="3"/>
  <c r="L94" i="3"/>
  <c r="K94" i="3"/>
  <c r="J94" i="3"/>
  <c r="I94" i="3"/>
  <c r="A94" i="3"/>
  <c r="U93" i="3"/>
  <c r="T93" i="3"/>
  <c r="S93" i="3"/>
  <c r="R93" i="3"/>
  <c r="Q93" i="3"/>
  <c r="P93" i="3"/>
  <c r="O93" i="3"/>
  <c r="N93" i="3"/>
  <c r="M93" i="3"/>
  <c r="L93" i="3"/>
  <c r="K93" i="3"/>
  <c r="J93" i="3"/>
  <c r="I93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G92" i="3"/>
  <c r="F92" i="3"/>
  <c r="E92" i="3"/>
  <c r="D92" i="3"/>
  <c r="C92" i="3"/>
  <c r="B92" i="3"/>
  <c r="A92" i="3"/>
  <c r="U91" i="3"/>
  <c r="T91" i="3"/>
  <c r="S91" i="3"/>
  <c r="R91" i="3"/>
  <c r="Q91" i="3"/>
  <c r="P91" i="3"/>
  <c r="O91" i="3"/>
  <c r="N91" i="3"/>
  <c r="M91" i="3"/>
  <c r="L91" i="3"/>
  <c r="K91" i="3"/>
  <c r="J91" i="3"/>
  <c r="I91" i="3"/>
  <c r="G91" i="3"/>
  <c r="F91" i="3"/>
  <c r="E91" i="3"/>
  <c r="D91" i="3"/>
  <c r="C91" i="3"/>
  <c r="B91" i="3"/>
  <c r="A91" i="3"/>
  <c r="E12" i="2"/>
  <c r="D12" i="2"/>
  <c r="C12" i="2"/>
  <c r="C12" i="1"/>
  <c r="C1" i="1"/>
</calcChain>
</file>

<file path=xl/sharedStrings.xml><?xml version="1.0" encoding="utf-8"?>
<sst xmlns="http://schemas.openxmlformats.org/spreadsheetml/2006/main" count="276" uniqueCount="128">
  <si>
    <t>I. Your Organization</t>
  </si>
  <si>
    <t>Name of Health System:</t>
  </si>
  <si>
    <t>Person Completing Survey:</t>
  </si>
  <si>
    <t>Title:</t>
  </si>
  <si>
    <t>Phone:</t>
  </si>
  <si>
    <t>Email:</t>
  </si>
  <si>
    <t>Read full report here: https://www.qualityhealth.org/bree/wp-content/uploads/sites/8/2020/11/Recommendations-Repro-Health-FINAL-2020.pdf</t>
  </si>
  <si>
    <t>SCORE</t>
  </si>
  <si>
    <t>Comments</t>
  </si>
  <si>
    <t>0 -No action taken; 1 -Actively considering adoption; 2 -Some/similar adoption; 3 -Full adoption</t>
  </si>
  <si>
    <t>Item 1</t>
  </si>
  <si>
    <t>Postpartum people are screened for mental health concerns  according to AAP, USPSTF, and Bright Futures guidelines of 1-, 2-, 4-, and 6-month well-child visit; continue screening through 1-year well-child visits</t>
  </si>
  <si>
    <t>Item 2</t>
  </si>
  <si>
    <t>providers educate patients on purpose of  screenings and signs and symptoms of mental health concerns that may arise after birth</t>
  </si>
  <si>
    <t>Item 3</t>
  </si>
  <si>
    <t>Provider develops a plan on the same day for intervening when perinatal mood disorders or other behavioral health concerns are identified</t>
  </si>
  <si>
    <t>Item 4</t>
  </si>
  <si>
    <t xml:space="preserve">Providers are trained on and use principles of trauma-informed, culturally humble care </t>
  </si>
  <si>
    <t>Organization tracks and reports on metrics (yes,no)</t>
  </si>
  <si>
    <t>Metric 1</t>
  </si>
  <si>
    <t>Percent of postpartum people who are  screened for mental health concerns at 1-, 2-, 4-, and 6-month well-child visit; continue screening through 1-year well-child visits</t>
  </si>
  <si>
    <t>Current outcome for metrics:</t>
  </si>
  <si>
    <t>Metric 1a</t>
  </si>
  <si>
    <t>Percent of postpartum people who are  screened for mental health concerns at 1 month visit</t>
  </si>
  <si>
    <t>Metric 1b</t>
  </si>
  <si>
    <t>Percent of postpartum people who are  screened for mental health concerns at 1 and 2  month visits</t>
  </si>
  <si>
    <t>Metric 1c</t>
  </si>
  <si>
    <t>Percent of postpartum people who are  screened for mental health concerns at 1, 2 and 4 month visit</t>
  </si>
  <si>
    <t>Metric 1d</t>
  </si>
  <si>
    <t>Percent of postpartum people who are  screened for mental health concerns at 1,2, 4 and 6 month visit</t>
  </si>
  <si>
    <t>Metric 1e</t>
  </si>
  <si>
    <t>Percent of postpartum people who are  screened for mental health concerns at 1, 2, 4 6 months visist and at 1 year visit</t>
  </si>
  <si>
    <t>Additional Comments:</t>
  </si>
  <si>
    <t>Organization collects data in discrete fields for:</t>
  </si>
  <si>
    <t>Race and ethnicity</t>
  </si>
  <si>
    <t>Language (preferred Language)</t>
  </si>
  <si>
    <t xml:space="preserve">Sex assigned at birth </t>
  </si>
  <si>
    <t xml:space="preserve">Disabiilty </t>
  </si>
  <si>
    <t>Item 5</t>
  </si>
  <si>
    <t>Pregnancy Status</t>
  </si>
  <si>
    <t xml:space="preserve">Organization collects data on Social Determinants of Health, including: </t>
  </si>
  <si>
    <t>Item 6</t>
  </si>
  <si>
    <t>Food Insecurity</t>
  </si>
  <si>
    <t>Item 7</t>
  </si>
  <si>
    <t>Homelessness and housing insecurity</t>
  </si>
  <si>
    <t>Item 8</t>
  </si>
  <si>
    <t>Transportation Insecurity</t>
  </si>
  <si>
    <t>Item 9</t>
  </si>
  <si>
    <t>Incarceration Status</t>
  </si>
  <si>
    <t>Item 10</t>
  </si>
  <si>
    <t>Employment status</t>
  </si>
  <si>
    <t>Item 11</t>
  </si>
  <si>
    <t xml:space="preserve">Other SDOH domains: </t>
  </si>
  <si>
    <r>
      <t xml:space="preserve">Organization collects data </t>
    </r>
    <r>
      <rPr>
        <b/>
        <sz val="11"/>
        <rFont val="Aptos Narrow"/>
        <family val="2"/>
        <scheme val="minor"/>
      </rPr>
      <t>in discrete fields</t>
    </r>
    <r>
      <rPr>
        <sz val="11"/>
        <rFont val="Aptos Narrow"/>
        <family val="2"/>
        <scheme val="minor"/>
      </rPr>
      <t xml:space="preserve"> for:</t>
    </r>
  </si>
  <si>
    <t>Item 12</t>
  </si>
  <si>
    <t>Gender identity (i.e. gender that they identify with)</t>
  </si>
  <si>
    <t>Item 13</t>
  </si>
  <si>
    <t>Sexual Orientation</t>
  </si>
  <si>
    <t>Item 14</t>
  </si>
  <si>
    <t>Preferred pronouns</t>
  </si>
  <si>
    <t>Organization collects data to aggregte and use data for QI projects using the following domains:</t>
  </si>
  <si>
    <t>Item 15</t>
  </si>
  <si>
    <t>Item 16</t>
  </si>
  <si>
    <t>Language</t>
  </si>
  <si>
    <t>Item 17</t>
  </si>
  <si>
    <t>Sex assigned at birth/gender</t>
  </si>
  <si>
    <t>Item 18</t>
  </si>
  <si>
    <t>Item 19</t>
  </si>
  <si>
    <t>Item 20</t>
  </si>
  <si>
    <t>Item 21</t>
  </si>
  <si>
    <t>Item 22</t>
  </si>
  <si>
    <t>Item 23</t>
  </si>
  <si>
    <t>Requires designated Tribal liaison who is competent in understanding the cultural and legal aspects of Medicaid and IHCPs and AI/AN Enrollees</t>
  </si>
  <si>
    <t>Other metrics that promote equity (please list):</t>
  </si>
  <si>
    <t>Name of program (Ex: perinatal mental health, diabetes, complex discharge, etc.)</t>
  </si>
  <si>
    <t>X. Factors affecting adoption (Barriers/Enablers)</t>
  </si>
  <si>
    <r>
      <t xml:space="preserve">Considering your responses in this survey, indicate those factors that were barrier to adoption.  Rank order 1-5, with one being the highest and five being the lowest, the top 5 factors which were </t>
    </r>
    <r>
      <rPr>
        <b/>
        <sz val="11"/>
        <color theme="1"/>
        <rFont val="Aptos Narrow"/>
        <family val="2"/>
        <scheme val="minor"/>
      </rPr>
      <t>BARRIERS</t>
    </r>
    <r>
      <rPr>
        <sz val="11"/>
        <color theme="1"/>
        <rFont val="Aptos Narrow"/>
        <family val="2"/>
        <scheme val="minor"/>
      </rPr>
      <t xml:space="preserve"> that apply. Add factors if appropriate.</t>
    </r>
  </si>
  <si>
    <t>Top 5 Barriers to Adoption</t>
  </si>
  <si>
    <t>Factor</t>
  </si>
  <si>
    <t>(rank 1-5)</t>
  </si>
  <si>
    <t>Internal awareness/support of Bree Recommendations</t>
  </si>
  <si>
    <t>Sufficient market share/volume</t>
  </si>
  <si>
    <t>Business case- evidence of economic reward</t>
  </si>
  <si>
    <t>Contract partners interest in value-based purchasing</t>
  </si>
  <si>
    <t>Existing forum to discuss value-based purchasing</t>
  </si>
  <si>
    <t>Consensus on what constitutes quality of care</t>
  </si>
  <si>
    <t>Availability and credibility of data</t>
  </si>
  <si>
    <t>Individual provider-level performance and feedback</t>
  </si>
  <si>
    <t>Burden/ease of collecting or obtaining data</t>
  </si>
  <si>
    <t>Consistency in findings across multiple measures.</t>
  </si>
  <si>
    <t>Existing organizational improvement program for minimizing errors &amp; waste</t>
  </si>
  <si>
    <t>Consumer awareness of quality health plans and providers</t>
  </si>
  <si>
    <t>Regulatory constraints, i.e. HIPPA, etc.</t>
  </si>
  <si>
    <t>Other:</t>
  </si>
  <si>
    <t>Improved outcomes</t>
  </si>
  <si>
    <t>Multitude of critical business needs that may or may not align with work of the Bree</t>
  </si>
  <si>
    <r>
      <t xml:space="preserve">Considering your responses in this survey, indicate those factors that were enabled adoption.  Rank order 1-5, with one being the highest and five being the lowest, the top 5 </t>
    </r>
    <r>
      <rPr>
        <b/>
        <sz val="11"/>
        <color theme="1"/>
        <rFont val="Aptos Narrow"/>
        <family val="2"/>
        <scheme val="minor"/>
      </rPr>
      <t>ENABLING</t>
    </r>
    <r>
      <rPr>
        <sz val="11"/>
        <color theme="1"/>
        <rFont val="Aptos Narrow"/>
        <family val="2"/>
        <scheme val="minor"/>
      </rPr>
      <t xml:space="preserve"> factors that apply. Add factors if appropriate.</t>
    </r>
  </si>
  <si>
    <t>Top 5 Enablers to Adoption</t>
  </si>
  <si>
    <t>Name of site:</t>
  </si>
  <si>
    <t>BARRIERS</t>
  </si>
  <si>
    <t>INVERTED RANK</t>
  </si>
  <si>
    <t>5=TOP 1=BOTTOM</t>
  </si>
  <si>
    <t>ENABLERS</t>
  </si>
  <si>
    <t>Name of program:</t>
  </si>
  <si>
    <t xml:space="preserve">Please answer the following questions about the Bree Collaborative Perinatal Mental Health guidelines by entering and x in the corresponding column.  </t>
  </si>
  <si>
    <t>Brief Survey</t>
  </si>
  <si>
    <t>Strongly disagree</t>
  </si>
  <si>
    <t>Disagree</t>
  </si>
  <si>
    <t>Neutral</t>
  </si>
  <si>
    <t>Agree</t>
  </si>
  <si>
    <t>Strongly agree</t>
  </si>
  <si>
    <t>QF1a) The use of the guidelines increased my/our understanding of the topic.</t>
  </si>
  <si>
    <t>QF1b) The use of the guidelines guidelines increased my/our confidence in decision making.</t>
  </si>
  <si>
    <t>QF1c) The patient recommendations provided our patients with increased knowledge about the topic.</t>
  </si>
  <si>
    <t>QD3a) I/we could easily identify appropriate goals from the Bree guidelines.</t>
  </si>
  <si>
    <t>QD3b) I/we would easily identify the objectives needed to reach goals in the Bree guidelines.</t>
  </si>
  <si>
    <t>QC5a) The overall costs of the implementation project(s) were worth the benefits.</t>
  </si>
  <si>
    <t>QC5b) Any increases in workforce costs or workloads to implement guideline(s) was in proportion to the benefits.</t>
  </si>
  <si>
    <t>QC5c) The cost of implementing the guideline(s) was reasonable for our facility or organization.</t>
  </si>
  <si>
    <t>QS11a The use of the guidelines increased my/our UNDERSTANDING of what data should be captured and shared with others on my/our team.</t>
  </si>
  <si>
    <t>QS11b From my perspective, the use of the guidelines guidelines increased our organizations ABILITY to implement data sharing solutions with other partners.</t>
  </si>
  <si>
    <t>QS11c The use of the guidelines increased our organizations ABILITY to implement analytics capabilities.</t>
  </si>
  <si>
    <t>QS11d The goals for REFERRALS were were clear.</t>
  </si>
  <si>
    <t>QS12a The goals for DATA TRANSPARENCY (such as sharing information with patients) were clear.</t>
  </si>
  <si>
    <t>QS12b The goals for DATA STANDARDIZATION were clear.</t>
  </si>
  <si>
    <t>QS13a The goals for DATA AGGREGATION capabilities were clear.</t>
  </si>
  <si>
    <t>QS13b The goals for DATA COLLECTION were clear.</t>
  </si>
  <si>
    <t>QS13c The goals for POPULATION HEALTH MANAGEMENT were clear.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</si>
</sst>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0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indent="10"/>
    </xf>
    <xf numFmtId="0" fontId="1" fillId="0" borderId="0" xfId="0" applyFont="1"/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5" fillId="0" borderId="0" xfId="0" applyFont="1" applyAlignment="1">
      <alignment vertical="top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1" xfId="0" applyBorder="1"/>
    <xf numFmtId="0" fontId="0" fillId="2" borderId="4" xfId="0" applyFill="1" applyBorder="1" applyAlignment="1">
      <alignment vertical="center" wrapText="1"/>
    </xf>
    <xf numFmtId="0" fontId="7" fillId="2" borderId="2" xfId="1" applyFill="1" applyBorder="1" applyAlignment="1">
      <alignment vertical="center" wrapText="1"/>
    </xf>
    <xf numFmtId="0" fontId="7" fillId="0" borderId="0" xfId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 indent="2"/>
    </xf>
    <xf numFmtId="0" fontId="6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7" fillId="0" borderId="2" xfId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0" fillId="0" borderId="8" xfId="0" applyBorder="1"/>
    <xf numFmtId="0" fontId="0" fillId="0" borderId="1" xfId="0" applyBorder="1" applyAlignment="1">
      <alignment wrapText="1"/>
    </xf>
    <xf numFmtId="0" fontId="0" fillId="4" borderId="0" xfId="0" applyFill="1"/>
    <xf numFmtId="0" fontId="0" fillId="4" borderId="1" xfId="0" applyFill="1" applyBorder="1"/>
    <xf numFmtId="0" fontId="0" fillId="5" borderId="0" xfId="0" applyFill="1"/>
    <xf numFmtId="0" fontId="0" fillId="6" borderId="0" xfId="0" applyFill="1"/>
    <xf numFmtId="0" fontId="0" fillId="4" borderId="9" xfId="0" applyFill="1" applyBorder="1"/>
    <xf numFmtId="0" fontId="0" fillId="7" borderId="9" xfId="0" applyFill="1" applyBorder="1"/>
    <xf numFmtId="0" fontId="0" fillId="8" borderId="9" xfId="0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10" xfId="0" applyBorder="1" applyAlignment="1">
      <alignment horizontal="left" vertical="top" wrapText="1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qualityhealth.sharepoint.com/Bree%20Collaborative/Implementation/Surveys/Score%20Cards/Critical%20Access%20Hospitals/Critical%20Access%20hospitals_DRAFT.xlsx" TargetMode="External"/><Relationship Id="rId1" Type="http://schemas.openxmlformats.org/officeDocument/2006/relationships/externalLinkPath" Target="/Bree%20Collaborative/Implementation/Surveys/Score%20Cards/Critical%20Access%20Hospitals/Critical%20Access%20hospitals_DRAF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3Pe_f61KZ0CmNRaB5bkz3oXRavRd2F5CoBPpuZvEDArmbskwaMFYTpUDvKHzBfP5" itemId="01TTLK4HL4Y63PCN7TXJAYB7XERO2AJ6LR">
      <xxl21:absoluteUrl r:id="rId2"/>
    </xxl21:alternateUrls>
    <sheetNames>
      <sheetName val="READ ME FIRST"/>
      <sheetName val="Survey Questions"/>
      <sheetName val="VBP Models"/>
      <sheetName val="Obstetrics"/>
      <sheetName val="Oncology"/>
      <sheetName val="Readmission"/>
      <sheetName val="Prostate CA"/>
      <sheetName val="Low Back Pain"/>
      <sheetName val="Opioid Rx"/>
      <sheetName val="End Of Life Planning"/>
      <sheetName val="Addiction Dependence Tx"/>
      <sheetName val="NEW_LGBTQ"/>
      <sheetName val="NEW_Alzheimers"/>
      <sheetName val="NEW_Psychotropics"/>
      <sheetName val="NEW_Telehealth"/>
      <sheetName val="NEW_OUD Treatment"/>
      <sheetName val="NEW_Suicide Care"/>
      <sheetName val="NEW_BH Integration"/>
      <sheetName val="NEW_Cervical Cancer Screening"/>
      <sheetName val="NEW_Ped Asthma"/>
      <sheetName val="NEW_Hep C"/>
      <sheetName val="NEW_OPIC"/>
      <sheetName val="NEW_CRC Screening"/>
      <sheetName val="NEW_Reproducive health"/>
      <sheetName val="NEW_Pallative Care"/>
      <sheetName val="NEW_Primary Care"/>
      <sheetName val="Equity"/>
      <sheetName val="Bariers &amp; Enablers"/>
    </sheetNames>
    <sheetDataSet>
      <sheetData sheetId="0"/>
      <sheetData sheetId="1"/>
      <sheetData sheetId="2">
        <row r="1">
          <cell r="C1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27B2B-5C94-443F-BF34-0AEC88854A1D}">
  <dimension ref="A1:D27"/>
  <sheetViews>
    <sheetView workbookViewId="0">
      <selection activeCell="G13" sqref="G13"/>
    </sheetView>
  </sheetViews>
  <sheetFormatPr defaultRowHeight="14.25" x14ac:dyDescent="0.45"/>
  <cols>
    <col min="2" max="2" width="88.3984375" customWidth="1"/>
    <col min="3" max="3" width="28.3984375" customWidth="1"/>
    <col min="4" max="4" width="46.46484375" customWidth="1"/>
  </cols>
  <sheetData>
    <row r="1" spans="1:4" x14ac:dyDescent="0.45">
      <c r="A1" s="1"/>
      <c r="B1" s="2" t="s">
        <v>0</v>
      </c>
      <c r="C1">
        <f>'[1]VBP Models'!C1</f>
        <v>0</v>
      </c>
    </row>
    <row r="2" spans="1:4" ht="14.65" thickBot="1" x14ac:dyDescent="0.5">
      <c r="A2" s="1"/>
      <c r="B2" s="3"/>
    </row>
    <row r="3" spans="1:4" ht="14.65" thickBot="1" x14ac:dyDescent="0.5">
      <c r="A3" s="1"/>
      <c r="B3" s="4" t="s">
        <v>1</v>
      </c>
      <c r="C3" s="5"/>
      <c r="D3" s="5"/>
    </row>
    <row r="4" spans="1:4" ht="14.65" thickBot="1" x14ac:dyDescent="0.5">
      <c r="A4" s="1"/>
      <c r="B4" s="6" t="s">
        <v>2</v>
      </c>
      <c r="C4" s="7"/>
      <c r="D4" s="8"/>
    </row>
    <row r="5" spans="1:4" ht="14.65" thickBot="1" x14ac:dyDescent="0.5">
      <c r="A5" s="1"/>
      <c r="B5" s="6" t="s">
        <v>3</v>
      </c>
      <c r="C5" s="7"/>
      <c r="D5" s="8"/>
    </row>
    <row r="6" spans="1:4" ht="14.65" thickBot="1" x14ac:dyDescent="0.5">
      <c r="A6" s="1"/>
      <c r="B6" s="4" t="s">
        <v>4</v>
      </c>
      <c r="C6" s="7"/>
      <c r="D6" s="8"/>
    </row>
    <row r="7" spans="1:4" ht="14.65" thickBot="1" x14ac:dyDescent="0.5">
      <c r="A7" s="1"/>
      <c r="B7" s="4" t="s">
        <v>5</v>
      </c>
      <c r="C7" s="7"/>
      <c r="D7" s="8"/>
    </row>
    <row r="8" spans="1:4" x14ac:dyDescent="0.45">
      <c r="A8" s="1"/>
      <c r="B8" s="9"/>
      <c r="C8" s="9"/>
      <c r="D8" s="9"/>
    </row>
    <row r="9" spans="1:4" x14ac:dyDescent="0.45">
      <c r="A9" s="1"/>
      <c r="B9" s="10" t="s">
        <v>6</v>
      </c>
      <c r="C9" s="9"/>
      <c r="D9" s="9"/>
    </row>
    <row r="10" spans="1:4" ht="14.65" thickBot="1" x14ac:dyDescent="0.5">
      <c r="B10" s="11"/>
    </row>
    <row r="11" spans="1:4" ht="15.75" customHeight="1" thickBot="1" x14ac:dyDescent="0.5">
      <c r="A11" s="12"/>
      <c r="B11" s="13"/>
      <c r="C11" s="14" t="s">
        <v>7</v>
      </c>
      <c r="D11" s="14" t="s">
        <v>8</v>
      </c>
    </row>
    <row r="12" spans="1:4" s="15" customFormat="1" ht="28.9" customHeight="1" thickBot="1" x14ac:dyDescent="0.5">
      <c r="B12" s="16" t="s">
        <v>9</v>
      </c>
      <c r="C12" s="16" t="e">
        <f t="shared" ref="C12" si="0">AVERAGE(C13:C15)</f>
        <v>#DIV/0!</v>
      </c>
      <c r="D12" s="16"/>
    </row>
    <row r="13" spans="1:4" ht="43.15" thickBot="1" x14ac:dyDescent="0.5">
      <c r="A13" s="17" t="s">
        <v>10</v>
      </c>
      <c r="B13" s="4" t="s">
        <v>11</v>
      </c>
      <c r="C13" s="18"/>
      <c r="D13" s="14"/>
    </row>
    <row r="14" spans="1:4" ht="37.15" customHeight="1" thickBot="1" x14ac:dyDescent="0.5">
      <c r="A14" s="17" t="s">
        <v>12</v>
      </c>
      <c r="B14" s="4" t="s">
        <v>13</v>
      </c>
      <c r="C14" s="18"/>
      <c r="D14" s="14"/>
    </row>
    <row r="15" spans="1:4" ht="28.9" thickBot="1" x14ac:dyDescent="0.5">
      <c r="A15" s="17" t="s">
        <v>14</v>
      </c>
      <c r="B15" s="19" t="s">
        <v>15</v>
      </c>
      <c r="C15" s="18"/>
      <c r="D15" s="14"/>
    </row>
    <row r="16" spans="1:4" ht="19.899999999999999" customHeight="1" thickBot="1" x14ac:dyDescent="0.5">
      <c r="A16" s="17" t="s">
        <v>16</v>
      </c>
      <c r="B16" s="4" t="s">
        <v>17</v>
      </c>
      <c r="C16" s="18"/>
      <c r="D16" s="14"/>
    </row>
    <row r="17" spans="1:4" ht="14.65" thickBot="1" x14ac:dyDescent="0.5">
      <c r="A17" s="17"/>
      <c r="B17" s="20" t="s">
        <v>18</v>
      </c>
      <c r="C17" s="21"/>
      <c r="D17" s="21"/>
    </row>
    <row r="18" spans="1:4" ht="41.65" customHeight="1" thickBot="1" x14ac:dyDescent="0.5">
      <c r="A18" s="17" t="s">
        <v>19</v>
      </c>
      <c r="B18" s="19" t="s">
        <v>20</v>
      </c>
      <c r="C18" s="18"/>
      <c r="D18" s="14"/>
    </row>
    <row r="19" spans="1:4" ht="14.65" thickBot="1" x14ac:dyDescent="0.5">
      <c r="A19" s="17"/>
      <c r="B19" s="20" t="s">
        <v>21</v>
      </c>
      <c r="C19" s="21"/>
      <c r="D19" s="21"/>
    </row>
    <row r="20" spans="1:4" ht="28.9" thickBot="1" x14ac:dyDescent="0.5">
      <c r="A20" s="17" t="s">
        <v>22</v>
      </c>
      <c r="B20" s="22" t="s">
        <v>23</v>
      </c>
      <c r="C20" s="18"/>
      <c r="D20" s="14"/>
    </row>
    <row r="21" spans="1:4" ht="28.9" thickBot="1" x14ac:dyDescent="0.5">
      <c r="A21" s="17" t="s">
        <v>24</v>
      </c>
      <c r="B21" s="22" t="s">
        <v>25</v>
      </c>
      <c r="C21" s="18"/>
      <c r="D21" s="14"/>
    </row>
    <row r="22" spans="1:4" ht="28.9" thickBot="1" x14ac:dyDescent="0.5">
      <c r="A22" s="17" t="s">
        <v>26</v>
      </c>
      <c r="B22" s="22" t="s">
        <v>27</v>
      </c>
      <c r="C22" s="18"/>
      <c r="D22" s="14"/>
    </row>
    <row r="23" spans="1:4" ht="28.9" thickBot="1" x14ac:dyDescent="0.5">
      <c r="A23" s="17" t="s">
        <v>28</v>
      </c>
      <c r="B23" s="22" t="s">
        <v>29</v>
      </c>
      <c r="C23" s="18"/>
      <c r="D23" s="14"/>
    </row>
    <row r="24" spans="1:4" ht="28.9" thickBot="1" x14ac:dyDescent="0.5">
      <c r="A24" s="17" t="s">
        <v>30</v>
      </c>
      <c r="B24" s="22" t="s">
        <v>31</v>
      </c>
      <c r="C24" s="18"/>
      <c r="D24" s="14"/>
    </row>
    <row r="25" spans="1:4" ht="36.75" customHeight="1" thickBot="1" x14ac:dyDescent="0.5">
      <c r="B25" s="4" t="s">
        <v>32</v>
      </c>
      <c r="C25" s="4"/>
      <c r="D25" s="23"/>
    </row>
    <row r="26" spans="1:4" x14ac:dyDescent="0.45">
      <c r="B26" s="9"/>
      <c r="C26" s="9"/>
    </row>
    <row r="27" spans="1:4" x14ac:dyDescent="0.45">
      <c r="B27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51530-0A76-4F77-9D8E-5E0ADFE0FF79}">
  <dimension ref="A1:E43"/>
  <sheetViews>
    <sheetView topLeftCell="A2" workbookViewId="0">
      <selection activeCell="G25" sqref="G25"/>
    </sheetView>
  </sheetViews>
  <sheetFormatPr defaultRowHeight="14.25" x14ac:dyDescent="0.45"/>
  <cols>
    <col min="2" max="2" width="54.46484375" customWidth="1"/>
    <col min="3" max="3" width="17" customWidth="1"/>
    <col min="4" max="4" width="19" customWidth="1"/>
    <col min="5" max="5" width="17" customWidth="1"/>
  </cols>
  <sheetData>
    <row r="1" spans="1:5" ht="14.65" thickBot="1" x14ac:dyDescent="0.5">
      <c r="A1" s="1"/>
      <c r="B1" s="2" t="s">
        <v>0</v>
      </c>
    </row>
    <row r="2" spans="1:5" ht="14.65" thickBot="1" x14ac:dyDescent="0.5">
      <c r="A2" s="1"/>
      <c r="B2" s="2"/>
      <c r="C2" s="53"/>
      <c r="D2" s="53"/>
      <c r="E2" s="53"/>
    </row>
    <row r="3" spans="1:5" ht="14.65" thickBot="1" x14ac:dyDescent="0.5">
      <c r="A3" s="1"/>
      <c r="B3" s="4" t="s">
        <v>1</v>
      </c>
      <c r="C3" s="24"/>
      <c r="D3" s="5"/>
      <c r="E3" s="5"/>
    </row>
    <row r="4" spans="1:5" ht="14.65" thickBot="1" x14ac:dyDescent="0.5">
      <c r="A4" s="1"/>
      <c r="B4" s="6" t="s">
        <v>2</v>
      </c>
      <c r="C4" s="7"/>
      <c r="D4" s="8"/>
      <c r="E4" s="8"/>
    </row>
    <row r="5" spans="1:5" ht="14.65" thickBot="1" x14ac:dyDescent="0.5">
      <c r="A5" s="1"/>
      <c r="B5" s="6" t="s">
        <v>3</v>
      </c>
      <c r="C5" s="7"/>
      <c r="D5" s="8"/>
      <c r="E5" s="8"/>
    </row>
    <row r="6" spans="1:5" ht="14.65" thickBot="1" x14ac:dyDescent="0.5">
      <c r="A6" s="1"/>
      <c r="B6" s="4" t="s">
        <v>4</v>
      </c>
      <c r="C6" s="7"/>
      <c r="D6" s="8"/>
      <c r="E6" s="8"/>
    </row>
    <row r="7" spans="1:5" ht="14.65" thickBot="1" x14ac:dyDescent="0.5">
      <c r="A7" s="1"/>
      <c r="B7" s="4" t="s">
        <v>5</v>
      </c>
      <c r="C7" s="7"/>
      <c r="D7" s="8"/>
      <c r="E7" s="25"/>
    </row>
    <row r="8" spans="1:5" x14ac:dyDescent="0.45">
      <c r="A8" s="1"/>
      <c r="B8" s="9"/>
      <c r="C8" s="9"/>
      <c r="D8" s="9"/>
      <c r="E8" s="26"/>
    </row>
    <row r="9" spans="1:5" x14ac:dyDescent="0.45">
      <c r="A9" s="1"/>
      <c r="B9" s="9"/>
      <c r="C9" s="9"/>
      <c r="D9" s="9"/>
      <c r="E9" s="26"/>
    </row>
    <row r="10" spans="1:5" ht="14.65" thickBot="1" x14ac:dyDescent="0.5">
      <c r="B10" s="11"/>
    </row>
    <row r="11" spans="1:5" ht="15.75" customHeight="1" thickBot="1" x14ac:dyDescent="0.5">
      <c r="A11" s="12"/>
      <c r="B11" s="13"/>
      <c r="C11" s="14" t="s">
        <v>7</v>
      </c>
      <c r="D11" s="14" t="s">
        <v>7</v>
      </c>
      <c r="E11" s="14" t="s">
        <v>7</v>
      </c>
    </row>
    <row r="12" spans="1:5" ht="28.9" customHeight="1" thickBot="1" x14ac:dyDescent="0.5">
      <c r="B12" s="4" t="s">
        <v>9</v>
      </c>
      <c r="C12" s="18" t="e">
        <f>AVERAGE(C14:C39)</f>
        <v>#DIV/0!</v>
      </c>
      <c r="D12" s="18" t="e">
        <f t="shared" ref="D12:E12" si="0">AVERAGE(D14:D39)</f>
        <v>#DIV/0!</v>
      </c>
      <c r="E12" s="18" t="e">
        <f t="shared" si="0"/>
        <v>#DIV/0!</v>
      </c>
    </row>
    <row r="13" spans="1:5" ht="14.65" thickBot="1" x14ac:dyDescent="0.5">
      <c r="A13" s="17"/>
      <c r="B13" s="27" t="s">
        <v>33</v>
      </c>
      <c r="C13" s="21"/>
      <c r="D13" s="28"/>
      <c r="E13" s="28"/>
    </row>
    <row r="14" spans="1:5" ht="14.65" thickBot="1" x14ac:dyDescent="0.5">
      <c r="A14" s="17" t="s">
        <v>10</v>
      </c>
      <c r="B14" s="29" t="s">
        <v>34</v>
      </c>
      <c r="C14" s="18"/>
      <c r="D14" s="18"/>
      <c r="E14" s="4"/>
    </row>
    <row r="15" spans="1:5" ht="14.65" thickBot="1" x14ac:dyDescent="0.5">
      <c r="A15" s="17" t="s">
        <v>12</v>
      </c>
      <c r="B15" s="29" t="s">
        <v>35</v>
      </c>
      <c r="C15" s="18"/>
      <c r="D15" s="18"/>
      <c r="E15" s="4"/>
    </row>
    <row r="16" spans="1:5" ht="14.65" thickBot="1" x14ac:dyDescent="0.5">
      <c r="A16" s="17" t="s">
        <v>14</v>
      </c>
      <c r="B16" s="29" t="s">
        <v>36</v>
      </c>
      <c r="C16" s="18"/>
      <c r="D16" s="18"/>
      <c r="E16" s="4"/>
    </row>
    <row r="17" spans="1:5" ht="14.65" thickBot="1" x14ac:dyDescent="0.5">
      <c r="A17" s="17" t="s">
        <v>16</v>
      </c>
      <c r="B17" s="29" t="s">
        <v>37</v>
      </c>
      <c r="C17" s="18"/>
      <c r="D17" s="18"/>
      <c r="E17" s="4"/>
    </row>
    <row r="18" spans="1:5" ht="14.65" thickBot="1" x14ac:dyDescent="0.5">
      <c r="A18" s="17" t="s">
        <v>38</v>
      </c>
      <c r="B18" s="29" t="s">
        <v>39</v>
      </c>
      <c r="C18" s="18"/>
      <c r="D18" s="18"/>
      <c r="E18" s="4"/>
    </row>
    <row r="19" spans="1:5" ht="28.9" thickBot="1" x14ac:dyDescent="0.5">
      <c r="A19" s="17"/>
      <c r="B19" s="30" t="s">
        <v>40</v>
      </c>
      <c r="C19" s="21"/>
      <c r="D19" s="21"/>
      <c r="E19" s="20"/>
    </row>
    <row r="20" spans="1:5" ht="14.65" thickBot="1" x14ac:dyDescent="0.5">
      <c r="A20" s="17" t="s">
        <v>41</v>
      </c>
      <c r="B20" s="29" t="s">
        <v>42</v>
      </c>
      <c r="C20" s="18"/>
      <c r="D20" s="18"/>
      <c r="E20" s="4"/>
    </row>
    <row r="21" spans="1:5" ht="14.65" thickBot="1" x14ac:dyDescent="0.5">
      <c r="A21" s="17" t="s">
        <v>43</v>
      </c>
      <c r="B21" s="29" t="s">
        <v>44</v>
      </c>
      <c r="C21" s="18"/>
      <c r="D21" s="18"/>
      <c r="E21" s="4"/>
    </row>
    <row r="22" spans="1:5" ht="14.65" thickBot="1" x14ac:dyDescent="0.5">
      <c r="A22" s="17" t="s">
        <v>45</v>
      </c>
      <c r="B22" s="29" t="s">
        <v>46</v>
      </c>
      <c r="C22" s="18"/>
      <c r="D22" s="18"/>
      <c r="E22" s="4"/>
    </row>
    <row r="23" spans="1:5" ht="14.65" thickBot="1" x14ac:dyDescent="0.5">
      <c r="A23" s="17" t="s">
        <v>47</v>
      </c>
      <c r="B23" s="29" t="s">
        <v>48</v>
      </c>
      <c r="C23" s="18"/>
      <c r="D23" s="18"/>
      <c r="E23" s="4"/>
    </row>
    <row r="24" spans="1:5" ht="14.65" thickBot="1" x14ac:dyDescent="0.5">
      <c r="A24" s="17" t="s">
        <v>49</v>
      </c>
      <c r="B24" s="29" t="s">
        <v>50</v>
      </c>
      <c r="C24" s="18"/>
      <c r="D24" s="18"/>
      <c r="E24" s="4"/>
    </row>
    <row r="25" spans="1:5" ht="14.65" thickBot="1" x14ac:dyDescent="0.5">
      <c r="A25" s="17" t="s">
        <v>51</v>
      </c>
      <c r="B25" s="29" t="s">
        <v>52</v>
      </c>
      <c r="C25" s="18"/>
      <c r="D25" s="18"/>
      <c r="E25" s="4"/>
    </row>
    <row r="26" spans="1:5" ht="14.65" thickBot="1" x14ac:dyDescent="0.5">
      <c r="A26" s="17"/>
      <c r="B26" s="30" t="s">
        <v>53</v>
      </c>
      <c r="C26" s="21"/>
      <c r="D26" s="21"/>
      <c r="E26" s="20"/>
    </row>
    <row r="27" spans="1:5" ht="14.65" thickBot="1" x14ac:dyDescent="0.5">
      <c r="A27" s="17" t="s">
        <v>54</v>
      </c>
      <c r="B27" s="29" t="s">
        <v>55</v>
      </c>
      <c r="C27" s="18"/>
      <c r="D27" s="18"/>
      <c r="E27" s="4"/>
    </row>
    <row r="28" spans="1:5" ht="14.65" thickBot="1" x14ac:dyDescent="0.5">
      <c r="A28" s="17" t="s">
        <v>56</v>
      </c>
      <c r="B28" s="29" t="s">
        <v>57</v>
      </c>
      <c r="C28" s="18"/>
      <c r="D28" s="18"/>
      <c r="E28" s="4"/>
    </row>
    <row r="29" spans="1:5" ht="14.65" thickBot="1" x14ac:dyDescent="0.5">
      <c r="A29" s="17" t="s">
        <v>58</v>
      </c>
      <c r="B29" s="29" t="s">
        <v>59</v>
      </c>
      <c r="C29" s="18"/>
      <c r="D29" s="18"/>
      <c r="E29" s="4"/>
    </row>
    <row r="30" spans="1:5" ht="28.9" thickBot="1" x14ac:dyDescent="0.5">
      <c r="A30" s="17"/>
      <c r="B30" s="27" t="s">
        <v>60</v>
      </c>
      <c r="C30" s="21"/>
      <c r="D30" s="21"/>
      <c r="E30" s="20"/>
    </row>
    <row r="31" spans="1:5" ht="14.65" thickBot="1" x14ac:dyDescent="0.5">
      <c r="A31" s="17" t="s">
        <v>61</v>
      </c>
      <c r="B31" s="29" t="s">
        <v>34</v>
      </c>
      <c r="C31" s="18"/>
      <c r="D31" s="18"/>
      <c r="E31" s="4"/>
    </row>
    <row r="32" spans="1:5" ht="14.65" thickBot="1" x14ac:dyDescent="0.5">
      <c r="A32" s="17" t="s">
        <v>62</v>
      </c>
      <c r="B32" s="29" t="s">
        <v>63</v>
      </c>
      <c r="C32" s="18"/>
      <c r="D32" s="18"/>
      <c r="E32" s="4"/>
    </row>
    <row r="33" spans="1:5" ht="14.65" thickBot="1" x14ac:dyDescent="0.5">
      <c r="A33" s="17" t="s">
        <v>64</v>
      </c>
      <c r="B33" s="29" t="s">
        <v>65</v>
      </c>
      <c r="C33" s="18"/>
      <c r="D33" s="18"/>
      <c r="E33" s="4"/>
    </row>
    <row r="34" spans="1:5" ht="14.65" thickBot="1" x14ac:dyDescent="0.5">
      <c r="A34" s="17" t="s">
        <v>66</v>
      </c>
      <c r="B34" s="29" t="s">
        <v>44</v>
      </c>
      <c r="C34" s="18"/>
      <c r="D34" s="18"/>
      <c r="E34" s="4"/>
    </row>
    <row r="35" spans="1:5" ht="14.65" thickBot="1" x14ac:dyDescent="0.5">
      <c r="A35" s="17" t="s">
        <v>67</v>
      </c>
      <c r="B35" s="29" t="s">
        <v>48</v>
      </c>
      <c r="C35" s="18"/>
      <c r="D35" s="18"/>
      <c r="E35" s="4"/>
    </row>
    <row r="36" spans="1:5" ht="14.65" thickBot="1" x14ac:dyDescent="0.5">
      <c r="A36" s="17" t="s">
        <v>68</v>
      </c>
      <c r="B36" s="29" t="s">
        <v>46</v>
      </c>
      <c r="C36" s="18"/>
      <c r="D36" s="18"/>
      <c r="E36" s="4"/>
    </row>
    <row r="37" spans="1:5" ht="14.65" thickBot="1" x14ac:dyDescent="0.5">
      <c r="A37" s="17" t="s">
        <v>69</v>
      </c>
      <c r="B37" s="29" t="s">
        <v>37</v>
      </c>
      <c r="C37" s="18"/>
      <c r="D37" s="18"/>
      <c r="E37" s="4"/>
    </row>
    <row r="38" spans="1:5" ht="14.65" thickBot="1" x14ac:dyDescent="0.5">
      <c r="A38" s="17" t="s">
        <v>70</v>
      </c>
      <c r="B38" s="29" t="s">
        <v>39</v>
      </c>
      <c r="C38" s="18"/>
      <c r="D38" s="18"/>
      <c r="E38" s="4"/>
    </row>
    <row r="39" spans="1:5" ht="58.15" customHeight="1" thickBot="1" x14ac:dyDescent="0.5">
      <c r="A39" s="17" t="s">
        <v>71</v>
      </c>
      <c r="B39" s="22" t="s">
        <v>72</v>
      </c>
      <c r="C39" s="18"/>
      <c r="D39" s="18"/>
      <c r="E39" s="4"/>
    </row>
    <row r="40" spans="1:5" ht="14.65" thickBot="1" x14ac:dyDescent="0.5">
      <c r="A40" s="17"/>
      <c r="B40" s="29" t="s">
        <v>73</v>
      </c>
      <c r="C40" s="18"/>
      <c r="D40" s="18"/>
      <c r="E40" s="4"/>
    </row>
    <row r="41" spans="1:5" ht="30" customHeight="1" thickBot="1" x14ac:dyDescent="0.5">
      <c r="B41" s="4" t="s">
        <v>32</v>
      </c>
      <c r="C41" s="4"/>
      <c r="D41" s="23"/>
      <c r="E41" s="23"/>
    </row>
    <row r="42" spans="1:5" x14ac:dyDescent="0.45">
      <c r="B42" s="9"/>
      <c r="C42" s="9"/>
    </row>
    <row r="43" spans="1:5" x14ac:dyDescent="0.45">
      <c r="B43" s="9"/>
    </row>
  </sheetData>
  <mergeCells count="1">
    <mergeCell ref="C2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86FBC-EC39-47F5-AD95-4062D601372A}">
  <dimension ref="A1:U196"/>
  <sheetViews>
    <sheetView topLeftCell="A6" workbookViewId="0">
      <selection activeCell="C35" sqref="C35"/>
    </sheetView>
  </sheetViews>
  <sheetFormatPr defaultRowHeight="14.25" x14ac:dyDescent="0.45"/>
  <cols>
    <col min="1" max="1" width="65.59765625" customWidth="1"/>
    <col min="2" max="2" width="20.73046875" customWidth="1"/>
    <col min="3" max="3" width="23" customWidth="1"/>
    <col min="4" max="4" width="26.73046875" customWidth="1"/>
    <col min="5" max="5" width="19.73046875" customWidth="1"/>
    <col min="6" max="6" width="25.59765625" customWidth="1"/>
    <col min="7" max="7" width="25.73046875" customWidth="1"/>
    <col min="8" max="8" width="18" customWidth="1"/>
  </cols>
  <sheetData>
    <row r="1" spans="1:8" x14ac:dyDescent="0.45">
      <c r="A1" s="2" t="s">
        <v>0</v>
      </c>
    </row>
    <row r="2" spans="1:8" ht="14.65" thickBot="1" x14ac:dyDescent="0.5">
      <c r="A2" s="3"/>
    </row>
    <row r="3" spans="1:8" ht="14.65" thickBot="1" x14ac:dyDescent="0.5">
      <c r="A3" s="31" t="s">
        <v>74</v>
      </c>
      <c r="B3" s="32"/>
      <c r="C3" s="4"/>
      <c r="D3" s="4"/>
      <c r="E3" s="4"/>
      <c r="F3" s="4"/>
      <c r="G3" s="4"/>
      <c r="H3" s="4"/>
    </row>
    <row r="4" spans="1:8" ht="14.65" thickBot="1" x14ac:dyDescent="0.5">
      <c r="A4" s="6" t="s">
        <v>2</v>
      </c>
      <c r="B4" s="33"/>
      <c r="C4" s="6"/>
      <c r="D4" s="6"/>
      <c r="E4" s="6"/>
      <c r="F4" s="6"/>
      <c r="G4" s="6"/>
      <c r="H4" s="6"/>
    </row>
    <row r="5" spans="1:8" ht="14.65" thickBot="1" x14ac:dyDescent="0.5">
      <c r="A5" s="6" t="s">
        <v>3</v>
      </c>
      <c r="B5" s="33"/>
      <c r="C5" s="6"/>
      <c r="D5" s="6"/>
      <c r="E5" s="6"/>
      <c r="F5" s="6"/>
      <c r="G5" s="6"/>
      <c r="H5" s="6"/>
    </row>
    <row r="6" spans="1:8" ht="14.65" thickBot="1" x14ac:dyDescent="0.5">
      <c r="A6" s="6" t="s">
        <v>4</v>
      </c>
      <c r="B6" s="33"/>
      <c r="C6" s="6"/>
      <c r="D6" s="6"/>
      <c r="E6" s="6"/>
      <c r="F6" s="6"/>
      <c r="G6" s="6"/>
      <c r="H6" s="6"/>
    </row>
    <row r="7" spans="1:8" ht="14.65" thickBot="1" x14ac:dyDescent="0.5">
      <c r="A7" s="6" t="s">
        <v>5</v>
      </c>
      <c r="B7" s="33"/>
      <c r="C7" s="6"/>
      <c r="D7" s="34"/>
      <c r="E7" s="6"/>
      <c r="F7" s="6"/>
      <c r="G7" s="6"/>
      <c r="H7" s="6"/>
    </row>
    <row r="8" spans="1:8" x14ac:dyDescent="0.45">
      <c r="A8" s="11"/>
    </row>
    <row r="9" spans="1:8" x14ac:dyDescent="0.45">
      <c r="A9" s="10"/>
    </row>
    <row r="10" spans="1:8" x14ac:dyDescent="0.45">
      <c r="A10" s="2" t="s">
        <v>75</v>
      </c>
    </row>
    <row r="11" spans="1:8" ht="63.75" customHeight="1" thickBot="1" x14ac:dyDescent="0.5">
      <c r="A11" s="9" t="s">
        <v>76</v>
      </c>
    </row>
    <row r="12" spans="1:8" ht="28.5" x14ac:dyDescent="0.45">
      <c r="A12" s="35"/>
      <c r="B12" s="36" t="s">
        <v>77</v>
      </c>
      <c r="C12" s="36" t="s">
        <v>77</v>
      </c>
      <c r="D12" s="36" t="s">
        <v>77</v>
      </c>
      <c r="E12" s="36" t="s">
        <v>77</v>
      </c>
      <c r="F12" s="36" t="s">
        <v>77</v>
      </c>
      <c r="G12" s="36" t="s">
        <v>77</v>
      </c>
      <c r="H12" s="36" t="s">
        <v>77</v>
      </c>
    </row>
    <row r="13" spans="1:8" ht="14.65" thickBot="1" x14ac:dyDescent="0.5">
      <c r="A13" s="37" t="s">
        <v>78</v>
      </c>
      <c r="B13" s="38" t="s">
        <v>79</v>
      </c>
      <c r="C13" s="38" t="s">
        <v>79</v>
      </c>
      <c r="D13" s="38" t="s">
        <v>79</v>
      </c>
      <c r="E13" s="38" t="s">
        <v>79</v>
      </c>
      <c r="F13" s="38" t="s">
        <v>79</v>
      </c>
      <c r="G13" s="38" t="s">
        <v>79</v>
      </c>
      <c r="H13" s="38" t="s">
        <v>79</v>
      </c>
    </row>
    <row r="14" spans="1:8" ht="14.65" thickBot="1" x14ac:dyDescent="0.5">
      <c r="A14" s="39" t="s">
        <v>80</v>
      </c>
      <c r="B14" s="4"/>
      <c r="C14" s="4"/>
      <c r="D14" s="4"/>
      <c r="E14" s="18"/>
      <c r="F14" s="18"/>
      <c r="G14" s="18"/>
      <c r="H14" s="18"/>
    </row>
    <row r="15" spans="1:8" ht="14.65" thickBot="1" x14ac:dyDescent="0.5">
      <c r="A15" s="39" t="s">
        <v>81</v>
      </c>
      <c r="B15" s="6"/>
      <c r="C15" s="6"/>
      <c r="D15" s="6"/>
      <c r="E15" s="40"/>
      <c r="F15" s="40"/>
      <c r="G15" s="40"/>
      <c r="H15" s="40"/>
    </row>
    <row r="16" spans="1:8" ht="14.65" thickBot="1" x14ac:dyDescent="0.5">
      <c r="A16" s="39" t="s">
        <v>82</v>
      </c>
      <c r="B16" s="6"/>
      <c r="C16" s="6"/>
      <c r="D16" s="6"/>
      <c r="E16" s="40"/>
      <c r="F16" s="40"/>
      <c r="G16" s="40"/>
      <c r="H16" s="40"/>
    </row>
    <row r="17" spans="1:8" ht="14.65" thickBot="1" x14ac:dyDescent="0.5">
      <c r="A17" s="39" t="s">
        <v>83</v>
      </c>
      <c r="B17" s="6"/>
      <c r="C17" s="6"/>
      <c r="D17" s="6"/>
      <c r="E17" s="40"/>
      <c r="F17" s="40"/>
      <c r="G17" s="40"/>
      <c r="H17" s="40"/>
    </row>
    <row r="18" spans="1:8" ht="14.65" thickBot="1" x14ac:dyDescent="0.5">
      <c r="A18" s="39" t="s">
        <v>84</v>
      </c>
      <c r="B18" s="6"/>
      <c r="C18" s="6"/>
      <c r="D18" s="6"/>
      <c r="E18" s="40"/>
      <c r="F18" s="40"/>
      <c r="G18" s="40"/>
      <c r="H18" s="40"/>
    </row>
    <row r="19" spans="1:8" ht="14.65" thickBot="1" x14ac:dyDescent="0.5">
      <c r="A19" s="39" t="s">
        <v>85</v>
      </c>
      <c r="B19" s="6"/>
      <c r="C19" s="6"/>
      <c r="D19" s="6"/>
      <c r="E19" s="40"/>
      <c r="F19" s="40"/>
      <c r="G19" s="40"/>
      <c r="H19" s="40"/>
    </row>
    <row r="20" spans="1:8" ht="14.65" thickBot="1" x14ac:dyDescent="0.5">
      <c r="A20" s="39" t="s">
        <v>86</v>
      </c>
      <c r="B20" s="6"/>
      <c r="C20" s="6"/>
      <c r="D20" s="6"/>
      <c r="E20" s="40"/>
      <c r="F20" s="40"/>
      <c r="G20" s="40"/>
      <c r="H20" s="40"/>
    </row>
    <row r="21" spans="1:8" ht="14.65" thickBot="1" x14ac:dyDescent="0.5">
      <c r="A21" s="39" t="s">
        <v>87</v>
      </c>
      <c r="B21" s="6"/>
      <c r="C21" s="6"/>
      <c r="D21" s="6"/>
      <c r="E21" s="40"/>
      <c r="F21" s="40"/>
      <c r="G21" s="40"/>
      <c r="H21" s="40"/>
    </row>
    <row r="22" spans="1:8" ht="14.65" thickBot="1" x14ac:dyDescent="0.5">
      <c r="A22" s="39" t="s">
        <v>88</v>
      </c>
      <c r="B22" s="6"/>
      <c r="C22" s="6"/>
      <c r="D22" s="6"/>
      <c r="E22" s="40"/>
      <c r="F22" s="40"/>
      <c r="G22" s="40"/>
      <c r="H22" s="40"/>
    </row>
    <row r="23" spans="1:8" ht="14.65" thickBot="1" x14ac:dyDescent="0.5">
      <c r="A23" s="39" t="s">
        <v>89</v>
      </c>
      <c r="B23" s="6"/>
      <c r="C23" s="6"/>
      <c r="D23" s="6"/>
      <c r="E23" s="40"/>
      <c r="F23" s="40"/>
      <c r="G23" s="40"/>
      <c r="H23" s="40"/>
    </row>
    <row r="24" spans="1:8" ht="14.65" thickBot="1" x14ac:dyDescent="0.5">
      <c r="A24" s="39" t="s">
        <v>90</v>
      </c>
      <c r="B24" s="6"/>
      <c r="C24" s="6"/>
      <c r="D24" s="6"/>
      <c r="E24" s="40"/>
      <c r="F24" s="40"/>
      <c r="G24" s="40"/>
      <c r="H24" s="40"/>
    </row>
    <row r="25" spans="1:8" ht="14.65" thickBot="1" x14ac:dyDescent="0.5">
      <c r="A25" s="39" t="s">
        <v>91</v>
      </c>
      <c r="B25" s="6"/>
      <c r="C25" s="6"/>
      <c r="D25" s="6"/>
      <c r="E25" s="40"/>
      <c r="F25" s="40"/>
      <c r="G25" s="40"/>
      <c r="H25" s="40"/>
    </row>
    <row r="26" spans="1:8" ht="14.65" thickBot="1" x14ac:dyDescent="0.5">
      <c r="A26" s="39" t="s">
        <v>92</v>
      </c>
      <c r="B26" s="6"/>
      <c r="C26" s="6"/>
      <c r="D26" s="6"/>
      <c r="E26" s="40"/>
      <c r="F26" s="40"/>
      <c r="G26" s="40"/>
      <c r="H26" s="40"/>
    </row>
    <row r="27" spans="1:8" ht="14.65" thickBot="1" x14ac:dyDescent="0.5">
      <c r="A27" s="39" t="s">
        <v>93</v>
      </c>
      <c r="B27" s="6"/>
      <c r="C27" s="6"/>
      <c r="D27" s="6"/>
      <c r="E27" s="40"/>
      <c r="F27" s="40"/>
      <c r="G27" s="40"/>
      <c r="H27" s="40"/>
    </row>
    <row r="28" spans="1:8" s="41" customFormat="1" ht="14.65" thickBot="1" x14ac:dyDescent="0.5">
      <c r="A28" s="39" t="s">
        <v>94</v>
      </c>
      <c r="B28" s="4"/>
      <c r="C28" s="6"/>
      <c r="D28" s="33"/>
      <c r="E28" s="33"/>
      <c r="F28" s="33"/>
      <c r="G28" s="33"/>
      <c r="H28" s="33"/>
    </row>
    <row r="29" spans="1:8" s="41" customFormat="1" ht="30" customHeight="1" thickBot="1" x14ac:dyDescent="0.5">
      <c r="A29" s="39" t="s">
        <v>95</v>
      </c>
      <c r="B29" s="4"/>
      <c r="C29" s="33"/>
      <c r="D29" s="33"/>
      <c r="E29" s="33"/>
      <c r="F29" s="33"/>
      <c r="G29" s="42"/>
      <c r="H29" s="42"/>
    </row>
    <row r="30" spans="1:8" s="41" customFormat="1" ht="14.65" thickBot="1" x14ac:dyDescent="0.5">
      <c r="A30" s="39"/>
      <c r="B30" s="4"/>
      <c r="C30" s="33"/>
      <c r="D30" s="33"/>
      <c r="E30" s="33"/>
      <c r="F30" s="33"/>
      <c r="G30" s="33"/>
      <c r="H30" s="33"/>
    </row>
    <row r="31" spans="1:8" s="41" customFormat="1" ht="14.65" thickBot="1" x14ac:dyDescent="0.5">
      <c r="A31" s="39"/>
      <c r="B31" s="4"/>
      <c r="C31" s="33"/>
      <c r="D31" s="33"/>
      <c r="E31" s="33"/>
      <c r="F31" s="33"/>
      <c r="G31" s="33"/>
      <c r="H31" s="33"/>
    </row>
    <row r="32" spans="1:8" s="41" customFormat="1" ht="14.65" thickBot="1" x14ac:dyDescent="0.5">
      <c r="A32" s="39"/>
      <c r="B32" s="4"/>
      <c r="C32" s="33"/>
      <c r="D32" s="33"/>
      <c r="E32" s="33"/>
      <c r="F32" s="33"/>
      <c r="G32" s="33"/>
      <c r="H32" s="33"/>
    </row>
    <row r="35" spans="1:8" ht="43.15" thickBot="1" x14ac:dyDescent="0.5">
      <c r="A35" s="41" t="s">
        <v>96</v>
      </c>
    </row>
    <row r="36" spans="1:8" ht="28.5" x14ac:dyDescent="0.45">
      <c r="A36" s="35"/>
      <c r="B36" s="36" t="s">
        <v>97</v>
      </c>
      <c r="C36" s="36" t="s">
        <v>97</v>
      </c>
      <c r="D36" s="36" t="s">
        <v>97</v>
      </c>
      <c r="E36" s="36" t="s">
        <v>97</v>
      </c>
      <c r="F36" s="36" t="s">
        <v>97</v>
      </c>
      <c r="G36" s="36" t="s">
        <v>97</v>
      </c>
      <c r="H36" s="36" t="s">
        <v>97</v>
      </c>
    </row>
    <row r="37" spans="1:8" ht="14.65" thickBot="1" x14ac:dyDescent="0.5">
      <c r="A37" s="37" t="s">
        <v>78</v>
      </c>
      <c r="B37" s="38" t="s">
        <v>79</v>
      </c>
      <c r="C37" s="38" t="s">
        <v>79</v>
      </c>
      <c r="D37" s="38" t="s">
        <v>79</v>
      </c>
      <c r="E37" s="38" t="s">
        <v>79</v>
      </c>
      <c r="F37" s="38" t="s">
        <v>79</v>
      </c>
      <c r="G37" s="38" t="s">
        <v>79</v>
      </c>
      <c r="H37" s="38" t="s">
        <v>79</v>
      </c>
    </row>
    <row r="38" spans="1:8" ht="14.65" thickBot="1" x14ac:dyDescent="0.5">
      <c r="A38" s="39" t="s">
        <v>80</v>
      </c>
      <c r="B38" s="4"/>
      <c r="C38" s="4"/>
      <c r="D38" s="4"/>
      <c r="E38" s="18"/>
      <c r="F38" s="18"/>
      <c r="G38" s="18"/>
      <c r="H38" s="18"/>
    </row>
    <row r="39" spans="1:8" ht="14.65" thickBot="1" x14ac:dyDescent="0.5">
      <c r="A39" s="39" t="s">
        <v>81</v>
      </c>
      <c r="B39" s="4"/>
      <c r="C39" s="6"/>
      <c r="D39" s="6"/>
      <c r="E39" s="40"/>
      <c r="F39" s="40"/>
      <c r="G39" s="40"/>
      <c r="H39" s="40"/>
    </row>
    <row r="40" spans="1:8" ht="14.65" thickBot="1" x14ac:dyDescent="0.5">
      <c r="A40" s="39" t="s">
        <v>82</v>
      </c>
      <c r="B40" s="4"/>
      <c r="C40" s="6"/>
      <c r="D40" s="6"/>
      <c r="E40" s="40"/>
      <c r="F40" s="40"/>
      <c r="G40" s="40"/>
      <c r="H40" s="40"/>
    </row>
    <row r="41" spans="1:8" ht="14.65" thickBot="1" x14ac:dyDescent="0.5">
      <c r="A41" s="39" t="s">
        <v>83</v>
      </c>
      <c r="B41" s="4"/>
      <c r="C41" s="6"/>
      <c r="D41" s="6"/>
      <c r="E41" s="40"/>
      <c r="F41" s="40"/>
      <c r="G41" s="40"/>
      <c r="H41" s="40"/>
    </row>
    <row r="42" spans="1:8" ht="14.65" thickBot="1" x14ac:dyDescent="0.5">
      <c r="A42" s="39" t="s">
        <v>84</v>
      </c>
      <c r="B42" s="4"/>
      <c r="C42" s="6"/>
      <c r="D42" s="6"/>
      <c r="E42" s="40"/>
      <c r="F42" s="40"/>
      <c r="G42" s="40"/>
      <c r="H42" s="40"/>
    </row>
    <row r="43" spans="1:8" ht="14.65" thickBot="1" x14ac:dyDescent="0.5">
      <c r="A43" s="39" t="s">
        <v>85</v>
      </c>
      <c r="B43" s="4"/>
      <c r="C43" s="6"/>
      <c r="D43" s="6"/>
      <c r="E43" s="40"/>
      <c r="F43" s="40"/>
      <c r="G43" s="40"/>
      <c r="H43" s="40"/>
    </row>
    <row r="44" spans="1:8" ht="14.65" thickBot="1" x14ac:dyDescent="0.5">
      <c r="A44" s="39" t="s">
        <v>86</v>
      </c>
      <c r="B44" s="4"/>
      <c r="C44" s="6"/>
      <c r="D44" s="6"/>
      <c r="E44" s="40"/>
      <c r="F44" s="40"/>
      <c r="G44" s="40"/>
      <c r="H44" s="40"/>
    </row>
    <row r="45" spans="1:8" ht="14.65" thickBot="1" x14ac:dyDescent="0.5">
      <c r="A45" s="39" t="s">
        <v>87</v>
      </c>
      <c r="B45" s="4"/>
      <c r="C45" s="6"/>
      <c r="D45" s="6"/>
      <c r="E45" s="40"/>
      <c r="F45" s="40"/>
      <c r="G45" s="40"/>
      <c r="H45" s="40"/>
    </row>
    <row r="46" spans="1:8" ht="14.65" thickBot="1" x14ac:dyDescent="0.5">
      <c r="A46" s="39" t="s">
        <v>88</v>
      </c>
      <c r="B46" s="4"/>
      <c r="C46" s="6"/>
      <c r="D46" s="6"/>
      <c r="E46" s="40"/>
      <c r="F46" s="40"/>
      <c r="G46" s="40"/>
      <c r="H46" s="40"/>
    </row>
    <row r="47" spans="1:8" ht="14.65" thickBot="1" x14ac:dyDescent="0.5">
      <c r="A47" s="39" t="s">
        <v>89</v>
      </c>
      <c r="B47" s="4"/>
      <c r="C47" s="6"/>
      <c r="D47" s="6"/>
      <c r="E47" s="40"/>
      <c r="F47" s="40"/>
      <c r="G47" s="40"/>
      <c r="H47" s="40"/>
    </row>
    <row r="48" spans="1:8" ht="14.65" thickBot="1" x14ac:dyDescent="0.5">
      <c r="A48" s="39" t="s">
        <v>90</v>
      </c>
      <c r="B48" s="4"/>
      <c r="C48" s="6"/>
      <c r="D48" s="6"/>
      <c r="E48" s="40"/>
      <c r="F48" s="40"/>
      <c r="G48" s="40"/>
      <c r="H48" s="40"/>
    </row>
    <row r="49" spans="1:8" ht="14.65" thickBot="1" x14ac:dyDescent="0.5">
      <c r="A49" s="39" t="s">
        <v>91</v>
      </c>
      <c r="B49" s="4"/>
      <c r="C49" s="6"/>
      <c r="D49" s="6"/>
      <c r="E49" s="40"/>
      <c r="F49" s="40"/>
      <c r="G49" s="40"/>
      <c r="H49" s="40"/>
    </row>
    <row r="50" spans="1:8" ht="14.65" thickBot="1" x14ac:dyDescent="0.5">
      <c r="A50" s="39" t="s">
        <v>92</v>
      </c>
      <c r="B50" s="4"/>
      <c r="C50" s="6"/>
      <c r="D50" s="6"/>
      <c r="E50" s="40"/>
      <c r="F50" s="40"/>
      <c r="G50" s="40"/>
      <c r="H50" s="40"/>
    </row>
    <row r="51" spans="1:8" ht="14.65" thickBot="1" x14ac:dyDescent="0.5">
      <c r="A51" s="39" t="s">
        <v>93</v>
      </c>
      <c r="B51" s="4"/>
      <c r="C51" s="6"/>
      <c r="D51" s="6"/>
      <c r="E51" s="40"/>
      <c r="F51" s="40"/>
      <c r="G51" s="40"/>
      <c r="H51" s="40"/>
    </row>
    <row r="52" spans="1:8" ht="14.65" thickBot="1" x14ac:dyDescent="0.5">
      <c r="A52" s="43"/>
      <c r="B52" s="4"/>
      <c r="C52" s="6"/>
      <c r="D52" s="6"/>
      <c r="E52" s="6"/>
      <c r="F52" s="6"/>
      <c r="G52" s="6"/>
      <c r="H52" s="6"/>
    </row>
    <row r="53" spans="1:8" ht="14.65" thickBot="1" x14ac:dyDescent="0.5">
      <c r="A53" s="43"/>
      <c r="B53" s="4"/>
      <c r="C53" s="6"/>
      <c r="D53" s="6"/>
      <c r="E53" s="6"/>
      <c r="F53" s="6"/>
      <c r="G53" s="6"/>
      <c r="H53" s="6"/>
    </row>
    <row r="54" spans="1:8" ht="14.65" thickBot="1" x14ac:dyDescent="0.5">
      <c r="A54" s="43"/>
      <c r="B54" s="4"/>
      <c r="C54" s="6"/>
      <c r="D54" s="6"/>
      <c r="E54" s="6"/>
      <c r="F54" s="6"/>
      <c r="G54" s="6"/>
      <c r="H54" s="6"/>
    </row>
    <row r="55" spans="1:8" ht="14.65" thickBot="1" x14ac:dyDescent="0.5">
      <c r="A55" s="43"/>
      <c r="B55" s="4"/>
      <c r="C55" s="6"/>
      <c r="D55" s="6"/>
      <c r="E55" s="6"/>
      <c r="F55" s="6"/>
      <c r="G55" s="6"/>
      <c r="H55" s="6"/>
    </row>
    <row r="56" spans="1:8" ht="14.65" thickBot="1" x14ac:dyDescent="0.5">
      <c r="A56" s="44"/>
      <c r="B56" s="23"/>
      <c r="C56" s="23"/>
      <c r="D56" s="23"/>
      <c r="E56" s="23"/>
      <c r="F56" s="23"/>
      <c r="G56" s="23"/>
      <c r="H56" s="23"/>
    </row>
    <row r="57" spans="1:8" ht="14.65" thickBot="1" x14ac:dyDescent="0.5">
      <c r="A57" s="4" t="s">
        <v>32</v>
      </c>
      <c r="B57" s="4"/>
      <c r="C57" s="23"/>
      <c r="D57" s="23"/>
      <c r="E57" s="23"/>
      <c r="F57" s="23"/>
      <c r="G57" s="45"/>
      <c r="H57" s="23"/>
    </row>
    <row r="58" spans="1:8" x14ac:dyDescent="0.45">
      <c r="G58" s="41"/>
    </row>
    <row r="59" spans="1:8" x14ac:dyDescent="0.45">
      <c r="G59" s="41"/>
    </row>
    <row r="60" spans="1:8" x14ac:dyDescent="0.45">
      <c r="G60" s="41"/>
    </row>
    <row r="61" spans="1:8" x14ac:dyDescent="0.45">
      <c r="G61" s="41"/>
    </row>
    <row r="62" spans="1:8" x14ac:dyDescent="0.45">
      <c r="G62" s="41"/>
    </row>
    <row r="63" spans="1:8" x14ac:dyDescent="0.45">
      <c r="G63" s="41"/>
    </row>
    <row r="64" spans="1:8" x14ac:dyDescent="0.45">
      <c r="G64" s="41"/>
    </row>
    <row r="65" spans="7:7" x14ac:dyDescent="0.45">
      <c r="G65" s="41"/>
    </row>
    <row r="90" spans="1:21" ht="14.65" thickBot="1" x14ac:dyDescent="0.5"/>
    <row r="91" spans="1:21" s="46" customFormat="1" ht="14.65" thickBot="1" x14ac:dyDescent="0.5">
      <c r="A91" s="46" t="str">
        <f t="shared" ref="A91:G92" si="0">IF(A1="","",A1)</f>
        <v>I. Your Organization</v>
      </c>
      <c r="B91" s="47" t="str">
        <f t="shared" si="0"/>
        <v/>
      </c>
      <c r="C91" s="47" t="str">
        <f t="shared" si="0"/>
        <v/>
      </c>
      <c r="D91" s="47" t="str">
        <f t="shared" si="0"/>
        <v/>
      </c>
      <c r="E91" s="47" t="str">
        <f t="shared" si="0"/>
        <v/>
      </c>
      <c r="F91" s="47" t="str">
        <f t="shared" si="0"/>
        <v/>
      </c>
      <c r="G91" s="46" t="str">
        <f t="shared" si="0"/>
        <v/>
      </c>
      <c r="I91" s="46" t="str">
        <f t="shared" ref="I91:U98" si="1">IF(I1="","",I1)</f>
        <v/>
      </c>
      <c r="J91" s="46" t="str">
        <f t="shared" si="1"/>
        <v/>
      </c>
      <c r="K91" s="46" t="str">
        <f t="shared" si="1"/>
        <v/>
      </c>
      <c r="L91" s="46" t="str">
        <f t="shared" si="1"/>
        <v/>
      </c>
      <c r="M91" s="46" t="str">
        <f t="shared" si="1"/>
        <v/>
      </c>
      <c r="N91" s="46" t="str">
        <f t="shared" si="1"/>
        <v/>
      </c>
      <c r="O91" s="46" t="str">
        <f t="shared" si="1"/>
        <v/>
      </c>
      <c r="P91" s="46" t="str">
        <f t="shared" si="1"/>
        <v/>
      </c>
      <c r="Q91" s="46" t="str">
        <f t="shared" si="1"/>
        <v/>
      </c>
      <c r="R91" s="46" t="str">
        <f t="shared" si="1"/>
        <v/>
      </c>
      <c r="S91" s="46" t="str">
        <f t="shared" si="1"/>
        <v/>
      </c>
      <c r="T91" s="46" t="str">
        <f t="shared" si="1"/>
        <v/>
      </c>
      <c r="U91" s="46" t="str">
        <f t="shared" si="1"/>
        <v/>
      </c>
    </row>
    <row r="92" spans="1:21" s="46" customFormat="1" ht="14.65" thickBot="1" x14ac:dyDescent="0.5">
      <c r="A92" s="46" t="str">
        <f t="shared" si="0"/>
        <v/>
      </c>
      <c r="B92" s="47" t="str">
        <f t="shared" si="0"/>
        <v/>
      </c>
      <c r="C92" s="47" t="str">
        <f t="shared" si="0"/>
        <v/>
      </c>
      <c r="D92" s="47" t="str">
        <f t="shared" si="0"/>
        <v/>
      </c>
      <c r="E92" s="47" t="str">
        <f t="shared" si="0"/>
        <v/>
      </c>
      <c r="F92" s="47" t="str">
        <f t="shared" si="0"/>
        <v/>
      </c>
      <c r="G92" s="46" t="str">
        <f t="shared" si="0"/>
        <v/>
      </c>
      <c r="I92" s="46" t="str">
        <f t="shared" si="1"/>
        <v/>
      </c>
      <c r="J92" s="46" t="str">
        <f t="shared" si="1"/>
        <v/>
      </c>
      <c r="K92" s="46" t="str">
        <f t="shared" si="1"/>
        <v/>
      </c>
      <c r="L92" s="46" t="str">
        <f t="shared" si="1"/>
        <v/>
      </c>
      <c r="M92" s="46" t="str">
        <f t="shared" si="1"/>
        <v/>
      </c>
      <c r="N92" s="46" t="str">
        <f t="shared" si="1"/>
        <v/>
      </c>
      <c r="O92" s="46" t="str">
        <f t="shared" si="1"/>
        <v/>
      </c>
      <c r="P92" s="46" t="str">
        <f t="shared" si="1"/>
        <v/>
      </c>
      <c r="Q92" s="46" t="str">
        <f t="shared" si="1"/>
        <v/>
      </c>
      <c r="R92" s="46" t="str">
        <f t="shared" si="1"/>
        <v/>
      </c>
      <c r="S92" s="46" t="str">
        <f t="shared" si="1"/>
        <v/>
      </c>
      <c r="T92" s="46" t="str">
        <f t="shared" si="1"/>
        <v/>
      </c>
      <c r="U92" s="46" t="str">
        <f t="shared" si="1"/>
        <v/>
      </c>
    </row>
    <row r="93" spans="1:21" s="46" customFormat="1" ht="14.65" thickBot="1" x14ac:dyDescent="0.5">
      <c r="A93" s="46" t="s">
        <v>98</v>
      </c>
      <c r="B93" s="47"/>
      <c r="C93" s="47"/>
      <c r="D93" s="47"/>
      <c r="E93" s="47"/>
      <c r="F93" s="47"/>
      <c r="I93" s="46" t="str">
        <f t="shared" si="1"/>
        <v/>
      </c>
      <c r="J93" s="46" t="str">
        <f t="shared" si="1"/>
        <v/>
      </c>
      <c r="K93" s="46" t="str">
        <f t="shared" si="1"/>
        <v/>
      </c>
      <c r="L93" s="46" t="str">
        <f t="shared" si="1"/>
        <v/>
      </c>
      <c r="M93" s="46" t="str">
        <f t="shared" si="1"/>
        <v/>
      </c>
      <c r="N93" s="46" t="str">
        <f t="shared" si="1"/>
        <v/>
      </c>
      <c r="O93" s="46" t="str">
        <f t="shared" si="1"/>
        <v/>
      </c>
      <c r="P93" s="46" t="str">
        <f t="shared" si="1"/>
        <v/>
      </c>
      <c r="Q93" s="46" t="str">
        <f t="shared" si="1"/>
        <v/>
      </c>
      <c r="R93" s="46" t="str">
        <f t="shared" si="1"/>
        <v/>
      </c>
      <c r="S93" s="46" t="str">
        <f t="shared" si="1"/>
        <v/>
      </c>
      <c r="T93" s="46" t="str">
        <f t="shared" si="1"/>
        <v/>
      </c>
      <c r="U93" s="46" t="str">
        <f t="shared" si="1"/>
        <v/>
      </c>
    </row>
    <row r="94" spans="1:21" s="46" customFormat="1" ht="14.65" thickBot="1" x14ac:dyDescent="0.5">
      <c r="A94" s="46" t="str">
        <f>IF(A4="","",A4)</f>
        <v>Person Completing Survey:</v>
      </c>
      <c r="B94" s="47"/>
      <c r="C94" s="47"/>
      <c r="D94" s="47"/>
      <c r="E94" s="47"/>
      <c r="F94" s="47"/>
      <c r="I94" s="46" t="str">
        <f t="shared" si="1"/>
        <v/>
      </c>
      <c r="J94" s="46" t="str">
        <f t="shared" si="1"/>
        <v/>
      </c>
      <c r="K94" s="46" t="str">
        <f t="shared" si="1"/>
        <v/>
      </c>
      <c r="L94" s="46" t="str">
        <f t="shared" si="1"/>
        <v/>
      </c>
      <c r="M94" s="46" t="str">
        <f t="shared" si="1"/>
        <v/>
      </c>
      <c r="N94" s="46" t="str">
        <f t="shared" si="1"/>
        <v/>
      </c>
      <c r="O94" s="46" t="str">
        <f t="shared" si="1"/>
        <v/>
      </c>
      <c r="P94" s="46" t="str">
        <f t="shared" si="1"/>
        <v/>
      </c>
      <c r="Q94" s="46" t="str">
        <f t="shared" si="1"/>
        <v/>
      </c>
      <c r="R94" s="46" t="str">
        <f t="shared" si="1"/>
        <v/>
      </c>
      <c r="S94" s="46" t="str">
        <f t="shared" si="1"/>
        <v/>
      </c>
      <c r="T94" s="46" t="str">
        <f t="shared" si="1"/>
        <v/>
      </c>
      <c r="U94" s="46" t="str">
        <f t="shared" si="1"/>
        <v/>
      </c>
    </row>
    <row r="95" spans="1:21" s="46" customFormat="1" ht="14.65" thickBot="1" x14ac:dyDescent="0.5">
      <c r="A95" s="46" t="str">
        <f>IF(A5="","",A5)</f>
        <v>Title:</v>
      </c>
      <c r="B95" s="47"/>
      <c r="C95" s="47"/>
      <c r="D95" s="47"/>
      <c r="E95" s="47"/>
      <c r="F95" s="47"/>
      <c r="I95" s="46" t="str">
        <f t="shared" si="1"/>
        <v/>
      </c>
      <c r="J95" s="46" t="str">
        <f t="shared" si="1"/>
        <v/>
      </c>
      <c r="K95" s="46" t="str">
        <f t="shared" si="1"/>
        <v/>
      </c>
      <c r="L95" s="46" t="str">
        <f t="shared" si="1"/>
        <v/>
      </c>
      <c r="M95" s="46" t="str">
        <f t="shared" si="1"/>
        <v/>
      </c>
      <c r="N95" s="46" t="str">
        <f t="shared" si="1"/>
        <v/>
      </c>
      <c r="O95" s="46" t="str">
        <f t="shared" si="1"/>
        <v/>
      </c>
      <c r="P95" s="46" t="str">
        <f t="shared" si="1"/>
        <v/>
      </c>
      <c r="Q95" s="46" t="str">
        <f t="shared" si="1"/>
        <v/>
      </c>
      <c r="R95" s="46" t="str">
        <f t="shared" si="1"/>
        <v/>
      </c>
      <c r="S95" s="46" t="str">
        <f t="shared" si="1"/>
        <v/>
      </c>
      <c r="T95" s="46" t="str">
        <f t="shared" si="1"/>
        <v/>
      </c>
      <c r="U95" s="46" t="str">
        <f t="shared" si="1"/>
        <v/>
      </c>
    </row>
    <row r="96" spans="1:21" s="46" customFormat="1" x14ac:dyDescent="0.45">
      <c r="A96" s="46" t="str">
        <f>IF(A6="","",A6)</f>
        <v>Phone:</v>
      </c>
      <c r="I96" s="46" t="str">
        <f t="shared" si="1"/>
        <v/>
      </c>
      <c r="J96" s="46" t="str">
        <f t="shared" si="1"/>
        <v/>
      </c>
      <c r="K96" s="46" t="str">
        <f t="shared" si="1"/>
        <v/>
      </c>
      <c r="L96" s="46" t="str">
        <f t="shared" si="1"/>
        <v/>
      </c>
      <c r="M96" s="46" t="str">
        <f t="shared" si="1"/>
        <v/>
      </c>
      <c r="N96" s="46" t="str">
        <f t="shared" si="1"/>
        <v/>
      </c>
      <c r="O96" s="46" t="str">
        <f t="shared" si="1"/>
        <v/>
      </c>
      <c r="P96" s="46" t="str">
        <f t="shared" si="1"/>
        <v/>
      </c>
      <c r="Q96" s="46" t="str">
        <f t="shared" si="1"/>
        <v/>
      </c>
      <c r="R96" s="46" t="str">
        <f t="shared" si="1"/>
        <v/>
      </c>
      <c r="S96" s="46" t="str">
        <f t="shared" si="1"/>
        <v/>
      </c>
      <c r="T96" s="46" t="str">
        <f t="shared" si="1"/>
        <v/>
      </c>
      <c r="U96" s="46" t="str">
        <f t="shared" si="1"/>
        <v/>
      </c>
    </row>
    <row r="97" spans="1:21" s="46" customFormat="1" x14ac:dyDescent="0.45">
      <c r="A97" s="46" t="str">
        <f>IF(A7="","",A7)</f>
        <v>Email:</v>
      </c>
      <c r="I97" s="46" t="str">
        <f t="shared" si="1"/>
        <v/>
      </c>
      <c r="J97" s="46" t="str">
        <f t="shared" si="1"/>
        <v/>
      </c>
      <c r="K97" s="46" t="str">
        <f t="shared" si="1"/>
        <v/>
      </c>
      <c r="L97" s="46" t="str">
        <f t="shared" si="1"/>
        <v/>
      </c>
      <c r="M97" s="46" t="str">
        <f t="shared" si="1"/>
        <v/>
      </c>
      <c r="N97" s="46" t="str">
        <f t="shared" si="1"/>
        <v/>
      </c>
      <c r="O97" s="46" t="str">
        <f t="shared" si="1"/>
        <v/>
      </c>
      <c r="P97" s="46" t="str">
        <f t="shared" si="1"/>
        <v/>
      </c>
      <c r="Q97" s="46" t="str">
        <f t="shared" si="1"/>
        <v/>
      </c>
      <c r="R97" s="46" t="str">
        <f t="shared" si="1"/>
        <v/>
      </c>
      <c r="S97" s="46" t="str">
        <f t="shared" si="1"/>
        <v/>
      </c>
      <c r="T97" s="46" t="str">
        <f t="shared" si="1"/>
        <v/>
      </c>
      <c r="U97" s="46" t="str">
        <f t="shared" si="1"/>
        <v/>
      </c>
    </row>
    <row r="98" spans="1:21" s="46" customFormat="1" x14ac:dyDescent="0.45">
      <c r="A98" s="46" t="str">
        <f>IF(A8="","",A8)</f>
        <v/>
      </c>
      <c r="B98" s="46" t="str">
        <f t="shared" ref="B98:H98" si="2">IF(B8="","",B8)</f>
        <v/>
      </c>
      <c r="C98" s="46" t="str">
        <f t="shared" si="2"/>
        <v/>
      </c>
      <c r="D98" s="46" t="str">
        <f t="shared" si="2"/>
        <v/>
      </c>
      <c r="E98" s="46" t="str">
        <f t="shared" si="2"/>
        <v/>
      </c>
      <c r="F98" s="46" t="str">
        <f t="shared" si="2"/>
        <v/>
      </c>
      <c r="G98" s="46" t="str">
        <f t="shared" si="2"/>
        <v/>
      </c>
      <c r="H98" s="46" t="str">
        <f t="shared" si="2"/>
        <v/>
      </c>
      <c r="I98" s="46" t="str">
        <f t="shared" si="1"/>
        <v/>
      </c>
      <c r="J98" s="46" t="str">
        <f t="shared" si="1"/>
        <v/>
      </c>
      <c r="K98" s="46" t="str">
        <f t="shared" si="1"/>
        <v/>
      </c>
      <c r="L98" s="46" t="str">
        <f t="shared" si="1"/>
        <v/>
      </c>
      <c r="M98" s="46" t="str">
        <f t="shared" si="1"/>
        <v/>
      </c>
      <c r="N98" s="46" t="str">
        <f t="shared" si="1"/>
        <v/>
      </c>
      <c r="O98" s="46" t="str">
        <f t="shared" si="1"/>
        <v/>
      </c>
      <c r="P98" s="46" t="str">
        <f t="shared" si="1"/>
        <v/>
      </c>
      <c r="Q98" s="46" t="str">
        <f t="shared" si="1"/>
        <v/>
      </c>
      <c r="R98" s="46" t="str">
        <f t="shared" si="1"/>
        <v/>
      </c>
      <c r="S98" s="46" t="str">
        <f t="shared" si="1"/>
        <v/>
      </c>
      <c r="T98" s="46" t="str">
        <f t="shared" si="1"/>
        <v/>
      </c>
      <c r="U98" s="46" t="str">
        <f t="shared" si="1"/>
        <v/>
      </c>
    </row>
    <row r="99" spans="1:21" s="46" customFormat="1" x14ac:dyDescent="0.45">
      <c r="A99" s="46" t="e">
        <f>IF(#REF!="","",#REF!)</f>
        <v>#REF!</v>
      </c>
      <c r="B99" s="46" t="e">
        <f>IF(#REF!="","",#REF!)</f>
        <v>#REF!</v>
      </c>
      <c r="C99" s="46" t="e">
        <f>IF(#REF!="","",#REF!)</f>
        <v>#REF!</v>
      </c>
      <c r="D99" s="46" t="e">
        <f>IF(#REF!="","",#REF!)</f>
        <v>#REF!</v>
      </c>
      <c r="E99" s="46" t="e">
        <f>IF(#REF!="","",#REF!)</f>
        <v>#REF!</v>
      </c>
      <c r="F99" s="46" t="e">
        <f>IF(#REF!="","",#REF!)</f>
        <v>#REF!</v>
      </c>
      <c r="G99" s="46" t="e">
        <f>IF(#REF!="","",#REF!)</f>
        <v>#REF!</v>
      </c>
      <c r="H99" s="46" t="e">
        <f>IF(#REF!="","",#REF!)</f>
        <v>#REF!</v>
      </c>
      <c r="I99" s="46" t="e">
        <f>IF(#REF!="","",#REF!)</f>
        <v>#REF!</v>
      </c>
      <c r="J99" s="46" t="e">
        <f>IF(#REF!="","",#REF!)</f>
        <v>#REF!</v>
      </c>
      <c r="K99" s="46" t="e">
        <f>IF(#REF!="","",#REF!)</f>
        <v>#REF!</v>
      </c>
      <c r="L99" s="46" t="e">
        <f>IF(#REF!="","",#REF!)</f>
        <v>#REF!</v>
      </c>
      <c r="M99" s="46" t="e">
        <f>IF(#REF!="","",#REF!)</f>
        <v>#REF!</v>
      </c>
      <c r="N99" s="46" t="e">
        <f>IF(#REF!="","",#REF!)</f>
        <v>#REF!</v>
      </c>
      <c r="O99" s="46" t="e">
        <f>IF(#REF!="","",#REF!)</f>
        <v>#REF!</v>
      </c>
      <c r="P99" s="46" t="e">
        <f>IF(#REF!="","",#REF!)</f>
        <v>#REF!</v>
      </c>
      <c r="Q99" s="46" t="e">
        <f>IF(#REF!="","",#REF!)</f>
        <v>#REF!</v>
      </c>
      <c r="R99" s="46" t="e">
        <f>IF(#REF!="","",#REF!)</f>
        <v>#REF!</v>
      </c>
      <c r="S99" s="46" t="e">
        <f>IF(#REF!="","",#REF!)</f>
        <v>#REF!</v>
      </c>
      <c r="T99" s="46" t="e">
        <f>IF(#REF!="","",#REF!)</f>
        <v>#REF!</v>
      </c>
      <c r="U99" s="46" t="e">
        <f>IF(#REF!="","",#REF!)</f>
        <v>#REF!</v>
      </c>
    </row>
    <row r="100" spans="1:21" s="46" customFormat="1" x14ac:dyDescent="0.45">
      <c r="A100" s="46" t="str">
        <f t="shared" ref="A100:U115" si="3">IF(A9="","",A9)</f>
        <v/>
      </c>
      <c r="B100" s="46" t="str">
        <f t="shared" si="3"/>
        <v/>
      </c>
      <c r="C100" s="46" t="str">
        <f t="shared" si="3"/>
        <v/>
      </c>
      <c r="D100" s="46" t="str">
        <f t="shared" si="3"/>
        <v/>
      </c>
      <c r="E100" s="46" t="str">
        <f t="shared" si="3"/>
        <v/>
      </c>
      <c r="F100" s="46" t="str">
        <f t="shared" si="3"/>
        <v/>
      </c>
      <c r="G100" s="46" t="str">
        <f t="shared" si="3"/>
        <v/>
      </c>
      <c r="H100" s="46" t="str">
        <f t="shared" si="3"/>
        <v/>
      </c>
      <c r="I100" s="46" t="str">
        <f t="shared" si="3"/>
        <v/>
      </c>
      <c r="J100" s="46" t="str">
        <f t="shared" si="3"/>
        <v/>
      </c>
      <c r="K100" s="46" t="str">
        <f t="shared" si="3"/>
        <v/>
      </c>
      <c r="L100" s="46" t="str">
        <f t="shared" si="3"/>
        <v/>
      </c>
      <c r="M100" s="46" t="str">
        <f t="shared" si="3"/>
        <v/>
      </c>
      <c r="N100" s="46" t="str">
        <f t="shared" si="3"/>
        <v/>
      </c>
      <c r="O100" s="46" t="str">
        <f t="shared" si="3"/>
        <v/>
      </c>
      <c r="P100" s="46" t="str">
        <f t="shared" si="3"/>
        <v/>
      </c>
      <c r="Q100" s="46" t="str">
        <f t="shared" si="3"/>
        <v/>
      </c>
      <c r="R100" s="46" t="str">
        <f t="shared" si="3"/>
        <v/>
      </c>
      <c r="S100" s="46" t="str">
        <f t="shared" si="3"/>
        <v/>
      </c>
      <c r="T100" s="46" t="str">
        <f t="shared" si="3"/>
        <v/>
      </c>
      <c r="U100" s="46" t="str">
        <f t="shared" si="3"/>
        <v/>
      </c>
    </row>
    <row r="101" spans="1:21" s="46" customFormat="1" x14ac:dyDescent="0.45">
      <c r="A101" s="46" t="str">
        <f t="shared" si="3"/>
        <v>X. Factors affecting adoption (Barriers/Enablers)</v>
      </c>
      <c r="B101" s="46" t="str">
        <f t="shared" si="3"/>
        <v/>
      </c>
      <c r="C101" s="46" t="str">
        <f t="shared" si="3"/>
        <v/>
      </c>
      <c r="D101" s="46" t="str">
        <f t="shared" si="3"/>
        <v/>
      </c>
      <c r="E101" s="46" t="str">
        <f t="shared" si="3"/>
        <v/>
      </c>
      <c r="F101" s="46" t="str">
        <f t="shared" si="3"/>
        <v/>
      </c>
      <c r="G101" s="46" t="str">
        <f t="shared" si="3"/>
        <v/>
      </c>
      <c r="H101" s="46" t="str">
        <f t="shared" si="3"/>
        <v/>
      </c>
      <c r="I101" s="46" t="str">
        <f t="shared" si="3"/>
        <v/>
      </c>
      <c r="J101" s="46" t="str">
        <f t="shared" si="3"/>
        <v/>
      </c>
      <c r="K101" s="46" t="str">
        <f t="shared" si="3"/>
        <v/>
      </c>
      <c r="L101" s="46" t="str">
        <f t="shared" si="3"/>
        <v/>
      </c>
      <c r="M101" s="46" t="str">
        <f t="shared" si="3"/>
        <v/>
      </c>
      <c r="N101" s="46" t="str">
        <f t="shared" si="3"/>
        <v/>
      </c>
      <c r="O101" s="46" t="str">
        <f t="shared" si="3"/>
        <v/>
      </c>
      <c r="P101" s="46" t="str">
        <f t="shared" si="3"/>
        <v/>
      </c>
      <c r="Q101" s="46" t="str">
        <f t="shared" si="3"/>
        <v/>
      </c>
      <c r="R101" s="46" t="str">
        <f t="shared" si="3"/>
        <v/>
      </c>
      <c r="S101" s="46" t="str">
        <f t="shared" si="3"/>
        <v/>
      </c>
      <c r="T101" s="46" t="str">
        <f t="shared" si="3"/>
        <v/>
      </c>
      <c r="U101" s="46" t="str">
        <f t="shared" si="3"/>
        <v/>
      </c>
    </row>
    <row r="102" spans="1:21" s="46" customFormat="1" x14ac:dyDescent="0.45">
      <c r="A102" s="46" t="str">
        <f t="shared" si="3"/>
        <v>Considering your responses in this survey, indicate those factors that were barrier to adoption.  Rank order 1-5, with one being the highest and five being the lowest, the top 5 factors which were BARRIERS that apply. Add factors if appropriate.</v>
      </c>
      <c r="B102" s="48" t="s">
        <v>99</v>
      </c>
      <c r="C102" s="46" t="str">
        <f t="shared" si="3"/>
        <v/>
      </c>
      <c r="D102" s="46" t="str">
        <f t="shared" si="3"/>
        <v/>
      </c>
      <c r="E102" s="46" t="str">
        <f t="shared" si="3"/>
        <v/>
      </c>
      <c r="F102" s="46" t="str">
        <f t="shared" si="3"/>
        <v/>
      </c>
      <c r="G102" s="46" t="str">
        <f t="shared" si="3"/>
        <v/>
      </c>
      <c r="H102" s="46" t="str">
        <f t="shared" si="3"/>
        <v/>
      </c>
      <c r="I102" s="46" t="str">
        <f t="shared" si="3"/>
        <v/>
      </c>
      <c r="J102" s="46" t="str">
        <f t="shared" si="3"/>
        <v/>
      </c>
      <c r="K102" s="46" t="str">
        <f t="shared" si="3"/>
        <v/>
      </c>
      <c r="L102" s="46" t="str">
        <f t="shared" si="3"/>
        <v/>
      </c>
      <c r="M102" s="46" t="str">
        <f t="shared" si="3"/>
        <v/>
      </c>
      <c r="N102" s="46" t="str">
        <f t="shared" si="3"/>
        <v/>
      </c>
      <c r="O102" s="46" t="str">
        <f t="shared" si="3"/>
        <v/>
      </c>
      <c r="P102" s="46" t="str">
        <f t="shared" si="3"/>
        <v/>
      </c>
      <c r="Q102" s="46" t="str">
        <f t="shared" si="3"/>
        <v/>
      </c>
      <c r="R102" s="46" t="str">
        <f t="shared" si="3"/>
        <v/>
      </c>
      <c r="S102" s="46" t="str">
        <f t="shared" si="3"/>
        <v/>
      </c>
      <c r="T102" s="46" t="str">
        <f t="shared" si="3"/>
        <v/>
      </c>
      <c r="U102" s="46" t="str">
        <f t="shared" si="3"/>
        <v/>
      </c>
    </row>
    <row r="103" spans="1:21" s="49" customFormat="1" x14ac:dyDescent="0.45">
      <c r="A103" s="49" t="str">
        <f t="shared" si="3"/>
        <v/>
      </c>
      <c r="B103" s="49" t="s">
        <v>100</v>
      </c>
      <c r="C103" s="49" t="s">
        <v>100</v>
      </c>
      <c r="D103" s="49" t="s">
        <v>100</v>
      </c>
      <c r="E103" s="49" t="s">
        <v>100</v>
      </c>
      <c r="F103" s="49" t="s">
        <v>100</v>
      </c>
      <c r="G103" s="49" t="s">
        <v>100</v>
      </c>
      <c r="H103" s="49" t="s">
        <v>100</v>
      </c>
      <c r="I103" s="49" t="s">
        <v>100</v>
      </c>
      <c r="J103" s="49" t="s">
        <v>100</v>
      </c>
      <c r="K103" s="49" t="s">
        <v>100</v>
      </c>
      <c r="L103" s="49" t="s">
        <v>100</v>
      </c>
      <c r="M103" s="49" t="s">
        <v>100</v>
      </c>
      <c r="N103" s="49" t="s">
        <v>100</v>
      </c>
      <c r="O103" s="49" t="s">
        <v>100</v>
      </c>
      <c r="P103" s="49" t="s">
        <v>100</v>
      </c>
      <c r="Q103" s="49" t="s">
        <v>100</v>
      </c>
      <c r="R103" s="49" t="s">
        <v>100</v>
      </c>
      <c r="S103" s="49" t="s">
        <v>100</v>
      </c>
      <c r="T103" s="49" t="s">
        <v>100</v>
      </c>
      <c r="U103" s="49" t="s">
        <v>100</v>
      </c>
    </row>
    <row r="104" spans="1:21" s="49" customFormat="1" x14ac:dyDescent="0.45">
      <c r="A104" s="49" t="str">
        <f t="shared" si="3"/>
        <v>Factor</v>
      </c>
      <c r="B104" s="49" t="s">
        <v>101</v>
      </c>
      <c r="C104" s="49" t="s">
        <v>101</v>
      </c>
      <c r="D104" s="49" t="s">
        <v>101</v>
      </c>
      <c r="E104" s="49" t="s">
        <v>101</v>
      </c>
      <c r="F104" s="49" t="s">
        <v>101</v>
      </c>
      <c r="G104" s="49" t="s">
        <v>101</v>
      </c>
      <c r="H104" s="49" t="s">
        <v>101</v>
      </c>
      <c r="I104" s="49" t="s">
        <v>101</v>
      </c>
      <c r="J104" s="49" t="s">
        <v>101</v>
      </c>
      <c r="K104" s="49" t="s">
        <v>101</v>
      </c>
      <c r="L104" s="49" t="s">
        <v>101</v>
      </c>
      <c r="M104" s="49" t="s">
        <v>101</v>
      </c>
      <c r="N104" s="49" t="s">
        <v>101</v>
      </c>
      <c r="O104" s="49" t="s">
        <v>101</v>
      </c>
      <c r="P104" s="49" t="s">
        <v>101</v>
      </c>
      <c r="Q104" s="49" t="s">
        <v>101</v>
      </c>
      <c r="R104" s="49" t="s">
        <v>101</v>
      </c>
      <c r="S104" s="49" t="s">
        <v>101</v>
      </c>
      <c r="T104" s="49" t="s">
        <v>101</v>
      </c>
      <c r="U104" s="49" t="s">
        <v>101</v>
      </c>
    </row>
    <row r="105" spans="1:21" s="50" customFormat="1" x14ac:dyDescent="0.45">
      <c r="A105" s="50" t="str">
        <f t="shared" si="3"/>
        <v>Internal awareness/support of Bree Recommendations</v>
      </c>
      <c r="B105" s="51"/>
      <c r="C105" s="51"/>
      <c r="D105" s="51"/>
      <c r="E105" s="51"/>
      <c r="F105" s="51"/>
      <c r="G105" s="51"/>
      <c r="H105" s="51" t="str">
        <f t="shared" ref="H105:U120" si="4">IF(H14="","",6-H14)</f>
        <v/>
      </c>
      <c r="I105" s="51" t="str">
        <f t="shared" si="4"/>
        <v/>
      </c>
      <c r="J105" s="51" t="str">
        <f t="shared" si="4"/>
        <v/>
      </c>
      <c r="K105" s="51" t="str">
        <f t="shared" si="4"/>
        <v/>
      </c>
      <c r="L105" s="51" t="str">
        <f t="shared" si="4"/>
        <v/>
      </c>
      <c r="M105" s="51" t="str">
        <f t="shared" si="4"/>
        <v/>
      </c>
      <c r="N105" s="51" t="str">
        <f t="shared" si="4"/>
        <v/>
      </c>
      <c r="O105" s="51" t="str">
        <f t="shared" si="4"/>
        <v/>
      </c>
      <c r="P105" s="51" t="str">
        <f t="shared" si="4"/>
        <v/>
      </c>
      <c r="Q105" s="51" t="str">
        <f t="shared" si="4"/>
        <v/>
      </c>
      <c r="R105" s="51" t="str">
        <f t="shared" si="4"/>
        <v/>
      </c>
      <c r="S105" s="51" t="str">
        <f t="shared" si="4"/>
        <v/>
      </c>
      <c r="T105" s="51" t="str">
        <f t="shared" si="4"/>
        <v/>
      </c>
      <c r="U105" s="51" t="str">
        <f t="shared" si="4"/>
        <v/>
      </c>
    </row>
    <row r="106" spans="1:21" s="50" customFormat="1" x14ac:dyDescent="0.45">
      <c r="A106" s="50" t="str">
        <f t="shared" si="3"/>
        <v>Sufficient market share/volume</v>
      </c>
      <c r="B106" s="51"/>
      <c r="C106" s="51"/>
      <c r="D106" s="51"/>
      <c r="E106" s="51"/>
      <c r="F106" s="51"/>
      <c r="G106" s="51"/>
      <c r="H106" s="51" t="str">
        <f t="shared" si="4"/>
        <v/>
      </c>
      <c r="I106" s="51" t="str">
        <f t="shared" si="4"/>
        <v/>
      </c>
      <c r="J106" s="51" t="str">
        <f t="shared" si="4"/>
        <v/>
      </c>
      <c r="K106" s="51" t="str">
        <f t="shared" si="4"/>
        <v/>
      </c>
      <c r="L106" s="51" t="str">
        <f t="shared" si="4"/>
        <v/>
      </c>
      <c r="M106" s="51" t="str">
        <f t="shared" si="4"/>
        <v/>
      </c>
      <c r="N106" s="51" t="str">
        <f t="shared" si="4"/>
        <v/>
      </c>
      <c r="O106" s="51" t="str">
        <f t="shared" si="4"/>
        <v/>
      </c>
      <c r="P106" s="51" t="str">
        <f t="shared" si="4"/>
        <v/>
      </c>
      <c r="Q106" s="51" t="str">
        <f t="shared" si="4"/>
        <v/>
      </c>
      <c r="R106" s="51" t="str">
        <f t="shared" si="4"/>
        <v/>
      </c>
      <c r="S106" s="51" t="str">
        <f t="shared" si="4"/>
        <v/>
      </c>
      <c r="T106" s="51" t="str">
        <f t="shared" si="4"/>
        <v/>
      </c>
      <c r="U106" s="51" t="str">
        <f t="shared" si="4"/>
        <v/>
      </c>
    </row>
    <row r="107" spans="1:21" s="50" customFormat="1" x14ac:dyDescent="0.45">
      <c r="A107" s="50" t="str">
        <f t="shared" si="3"/>
        <v>Business case- evidence of economic reward</v>
      </c>
      <c r="B107" s="51"/>
      <c r="C107" s="51"/>
      <c r="D107" s="51"/>
      <c r="E107" s="51"/>
      <c r="F107" s="51"/>
      <c r="G107" s="51"/>
      <c r="H107" s="51" t="str">
        <f t="shared" si="4"/>
        <v/>
      </c>
      <c r="I107" s="51" t="str">
        <f t="shared" si="4"/>
        <v/>
      </c>
      <c r="J107" s="51" t="str">
        <f t="shared" si="4"/>
        <v/>
      </c>
      <c r="K107" s="51" t="str">
        <f t="shared" si="4"/>
        <v/>
      </c>
      <c r="L107" s="51" t="str">
        <f t="shared" si="4"/>
        <v/>
      </c>
      <c r="M107" s="51" t="str">
        <f t="shared" si="4"/>
        <v/>
      </c>
      <c r="N107" s="51" t="str">
        <f t="shared" si="4"/>
        <v/>
      </c>
      <c r="O107" s="51" t="str">
        <f t="shared" si="4"/>
        <v/>
      </c>
      <c r="P107" s="51" t="str">
        <f t="shared" si="4"/>
        <v/>
      </c>
      <c r="Q107" s="51" t="str">
        <f t="shared" si="4"/>
        <v/>
      </c>
      <c r="R107" s="51" t="str">
        <f t="shared" si="4"/>
        <v/>
      </c>
      <c r="S107" s="51" t="str">
        <f t="shared" si="4"/>
        <v/>
      </c>
      <c r="T107" s="51" t="str">
        <f t="shared" si="4"/>
        <v/>
      </c>
      <c r="U107" s="51" t="str">
        <f t="shared" si="4"/>
        <v/>
      </c>
    </row>
    <row r="108" spans="1:21" s="50" customFormat="1" x14ac:dyDescent="0.45">
      <c r="A108" s="50" t="str">
        <f t="shared" si="3"/>
        <v>Contract partners interest in value-based purchasing</v>
      </c>
      <c r="B108" s="51"/>
      <c r="C108" s="51"/>
      <c r="D108" s="51"/>
      <c r="E108" s="51"/>
      <c r="F108" s="51"/>
      <c r="G108" s="51"/>
      <c r="H108" s="51" t="str">
        <f t="shared" si="4"/>
        <v/>
      </c>
      <c r="I108" s="51" t="str">
        <f t="shared" si="4"/>
        <v/>
      </c>
      <c r="J108" s="51" t="str">
        <f t="shared" si="4"/>
        <v/>
      </c>
      <c r="K108" s="51" t="str">
        <f t="shared" si="4"/>
        <v/>
      </c>
      <c r="L108" s="51" t="str">
        <f t="shared" si="4"/>
        <v/>
      </c>
      <c r="M108" s="51" t="str">
        <f t="shared" si="4"/>
        <v/>
      </c>
      <c r="N108" s="51" t="str">
        <f t="shared" si="4"/>
        <v/>
      </c>
      <c r="O108" s="51" t="str">
        <f t="shared" si="4"/>
        <v/>
      </c>
      <c r="P108" s="51" t="str">
        <f t="shared" si="4"/>
        <v/>
      </c>
      <c r="Q108" s="51" t="str">
        <f t="shared" si="4"/>
        <v/>
      </c>
      <c r="R108" s="51" t="str">
        <f t="shared" si="4"/>
        <v/>
      </c>
      <c r="S108" s="51" t="str">
        <f t="shared" si="4"/>
        <v/>
      </c>
      <c r="T108" s="51" t="str">
        <f t="shared" si="4"/>
        <v/>
      </c>
      <c r="U108" s="51" t="str">
        <f t="shared" si="4"/>
        <v/>
      </c>
    </row>
    <row r="109" spans="1:21" s="50" customFormat="1" x14ac:dyDescent="0.45">
      <c r="A109" s="50" t="str">
        <f t="shared" si="3"/>
        <v>Existing forum to discuss value-based purchasing</v>
      </c>
      <c r="B109" s="51"/>
      <c r="C109" s="51"/>
      <c r="D109" s="51"/>
      <c r="E109" s="51"/>
      <c r="F109" s="51"/>
      <c r="G109" s="51"/>
      <c r="H109" s="51" t="str">
        <f t="shared" si="4"/>
        <v/>
      </c>
      <c r="I109" s="51" t="str">
        <f t="shared" si="4"/>
        <v/>
      </c>
      <c r="J109" s="51" t="str">
        <f t="shared" si="4"/>
        <v/>
      </c>
      <c r="K109" s="51" t="str">
        <f t="shared" si="4"/>
        <v/>
      </c>
      <c r="L109" s="51" t="str">
        <f t="shared" si="4"/>
        <v/>
      </c>
      <c r="M109" s="51" t="str">
        <f t="shared" si="4"/>
        <v/>
      </c>
      <c r="N109" s="51" t="str">
        <f t="shared" si="4"/>
        <v/>
      </c>
      <c r="O109" s="51" t="str">
        <f t="shared" si="4"/>
        <v/>
      </c>
      <c r="P109" s="51" t="str">
        <f t="shared" si="4"/>
        <v/>
      </c>
      <c r="Q109" s="51" t="str">
        <f t="shared" si="4"/>
        <v/>
      </c>
      <c r="R109" s="51" t="str">
        <f t="shared" si="4"/>
        <v/>
      </c>
      <c r="S109" s="51" t="str">
        <f t="shared" si="4"/>
        <v/>
      </c>
      <c r="T109" s="51" t="str">
        <f t="shared" si="4"/>
        <v/>
      </c>
      <c r="U109" s="51" t="str">
        <f t="shared" si="4"/>
        <v/>
      </c>
    </row>
    <row r="110" spans="1:21" s="50" customFormat="1" x14ac:dyDescent="0.45">
      <c r="A110" s="50" t="str">
        <f t="shared" si="3"/>
        <v>Consensus on what constitutes quality of care</v>
      </c>
      <c r="B110" s="51"/>
      <c r="C110" s="51"/>
      <c r="D110" s="51"/>
      <c r="E110" s="51"/>
      <c r="F110" s="51"/>
      <c r="G110" s="51"/>
      <c r="H110" s="51" t="str">
        <f t="shared" si="4"/>
        <v/>
      </c>
      <c r="I110" s="51" t="str">
        <f t="shared" si="4"/>
        <v/>
      </c>
      <c r="J110" s="51" t="str">
        <f t="shared" si="4"/>
        <v/>
      </c>
      <c r="K110" s="51" t="str">
        <f t="shared" si="4"/>
        <v/>
      </c>
      <c r="L110" s="51" t="str">
        <f t="shared" si="4"/>
        <v/>
      </c>
      <c r="M110" s="51" t="str">
        <f t="shared" si="4"/>
        <v/>
      </c>
      <c r="N110" s="51" t="str">
        <f t="shared" si="4"/>
        <v/>
      </c>
      <c r="O110" s="51" t="str">
        <f t="shared" si="4"/>
        <v/>
      </c>
      <c r="P110" s="51" t="str">
        <f t="shared" si="4"/>
        <v/>
      </c>
      <c r="Q110" s="51" t="str">
        <f t="shared" si="4"/>
        <v/>
      </c>
      <c r="R110" s="51" t="str">
        <f t="shared" si="4"/>
        <v/>
      </c>
      <c r="S110" s="51" t="str">
        <f t="shared" si="4"/>
        <v/>
      </c>
      <c r="T110" s="51" t="str">
        <f t="shared" si="4"/>
        <v/>
      </c>
      <c r="U110" s="51" t="str">
        <f t="shared" si="4"/>
        <v/>
      </c>
    </row>
    <row r="111" spans="1:21" s="50" customFormat="1" x14ac:dyDescent="0.45">
      <c r="A111" s="50" t="str">
        <f t="shared" si="3"/>
        <v>Availability and credibility of data</v>
      </c>
      <c r="B111" s="51"/>
      <c r="C111" s="51"/>
      <c r="D111" s="51"/>
      <c r="E111" s="51"/>
      <c r="F111" s="51"/>
      <c r="G111" s="51"/>
      <c r="H111" s="51" t="str">
        <f t="shared" si="4"/>
        <v/>
      </c>
      <c r="I111" s="51" t="str">
        <f t="shared" si="4"/>
        <v/>
      </c>
      <c r="J111" s="51" t="str">
        <f t="shared" si="4"/>
        <v/>
      </c>
      <c r="K111" s="51" t="str">
        <f t="shared" si="4"/>
        <v/>
      </c>
      <c r="L111" s="51" t="str">
        <f t="shared" si="4"/>
        <v/>
      </c>
      <c r="M111" s="51" t="str">
        <f t="shared" si="4"/>
        <v/>
      </c>
      <c r="N111" s="51" t="str">
        <f t="shared" si="4"/>
        <v/>
      </c>
      <c r="O111" s="51" t="str">
        <f t="shared" si="4"/>
        <v/>
      </c>
      <c r="P111" s="51" t="str">
        <f t="shared" si="4"/>
        <v/>
      </c>
      <c r="Q111" s="51" t="str">
        <f t="shared" si="4"/>
        <v/>
      </c>
      <c r="R111" s="51" t="str">
        <f t="shared" si="4"/>
        <v/>
      </c>
      <c r="S111" s="51" t="str">
        <f t="shared" si="4"/>
        <v/>
      </c>
      <c r="T111" s="51" t="str">
        <f t="shared" si="4"/>
        <v/>
      </c>
      <c r="U111" s="51" t="str">
        <f t="shared" si="4"/>
        <v/>
      </c>
    </row>
    <row r="112" spans="1:21" s="50" customFormat="1" x14ac:dyDescent="0.45">
      <c r="A112" s="50" t="str">
        <f t="shared" si="3"/>
        <v>Individual provider-level performance and feedback</v>
      </c>
      <c r="B112" s="51"/>
      <c r="C112" s="51"/>
      <c r="D112" s="51"/>
      <c r="E112" s="51"/>
      <c r="F112" s="51"/>
      <c r="G112" s="51"/>
      <c r="H112" s="51" t="str">
        <f t="shared" si="4"/>
        <v/>
      </c>
      <c r="I112" s="51" t="str">
        <f t="shared" si="4"/>
        <v/>
      </c>
      <c r="J112" s="51" t="str">
        <f t="shared" si="4"/>
        <v/>
      </c>
      <c r="K112" s="51" t="str">
        <f t="shared" si="4"/>
        <v/>
      </c>
      <c r="L112" s="51" t="str">
        <f t="shared" si="4"/>
        <v/>
      </c>
      <c r="M112" s="51" t="str">
        <f t="shared" si="4"/>
        <v/>
      </c>
      <c r="N112" s="51" t="str">
        <f t="shared" si="4"/>
        <v/>
      </c>
      <c r="O112" s="51" t="str">
        <f t="shared" si="4"/>
        <v/>
      </c>
      <c r="P112" s="51" t="str">
        <f t="shared" si="4"/>
        <v/>
      </c>
      <c r="Q112" s="51" t="str">
        <f t="shared" si="4"/>
        <v/>
      </c>
      <c r="R112" s="51" t="str">
        <f t="shared" si="4"/>
        <v/>
      </c>
      <c r="S112" s="51" t="str">
        <f t="shared" si="4"/>
        <v/>
      </c>
      <c r="T112" s="51" t="str">
        <f t="shared" si="4"/>
        <v/>
      </c>
      <c r="U112" s="51" t="str">
        <f t="shared" si="4"/>
        <v/>
      </c>
    </row>
    <row r="113" spans="1:21" s="50" customFormat="1" x14ac:dyDescent="0.45">
      <c r="A113" s="50" t="str">
        <f t="shared" si="3"/>
        <v>Burden/ease of collecting or obtaining data</v>
      </c>
      <c r="B113" s="51"/>
      <c r="C113" s="51"/>
      <c r="D113" s="51"/>
      <c r="E113" s="51"/>
      <c r="F113" s="51"/>
      <c r="G113" s="51"/>
      <c r="H113" s="51" t="str">
        <f t="shared" si="4"/>
        <v/>
      </c>
      <c r="I113" s="51" t="str">
        <f t="shared" si="4"/>
        <v/>
      </c>
      <c r="J113" s="51" t="str">
        <f t="shared" si="4"/>
        <v/>
      </c>
      <c r="K113" s="51" t="str">
        <f t="shared" si="4"/>
        <v/>
      </c>
      <c r="L113" s="51" t="str">
        <f t="shared" si="4"/>
        <v/>
      </c>
      <c r="M113" s="51" t="str">
        <f t="shared" si="4"/>
        <v/>
      </c>
      <c r="N113" s="51" t="str">
        <f t="shared" si="4"/>
        <v/>
      </c>
      <c r="O113" s="51" t="str">
        <f t="shared" si="4"/>
        <v/>
      </c>
      <c r="P113" s="51" t="str">
        <f t="shared" si="4"/>
        <v/>
      </c>
      <c r="Q113" s="51" t="str">
        <f t="shared" si="4"/>
        <v/>
      </c>
      <c r="R113" s="51" t="str">
        <f t="shared" si="4"/>
        <v/>
      </c>
      <c r="S113" s="51" t="str">
        <f t="shared" si="4"/>
        <v/>
      </c>
      <c r="T113" s="51" t="str">
        <f t="shared" si="4"/>
        <v/>
      </c>
      <c r="U113" s="51" t="str">
        <f t="shared" si="4"/>
        <v/>
      </c>
    </row>
    <row r="114" spans="1:21" s="50" customFormat="1" x14ac:dyDescent="0.45">
      <c r="A114" s="50" t="str">
        <f t="shared" si="3"/>
        <v>Consistency in findings across multiple measures.</v>
      </c>
      <c r="B114" s="51"/>
      <c r="C114" s="51"/>
      <c r="D114" s="51"/>
      <c r="E114" s="51"/>
      <c r="F114" s="51"/>
      <c r="G114" s="51"/>
      <c r="H114" s="51" t="str">
        <f t="shared" si="4"/>
        <v/>
      </c>
      <c r="I114" s="51" t="str">
        <f t="shared" si="4"/>
        <v/>
      </c>
      <c r="J114" s="51" t="str">
        <f t="shared" si="4"/>
        <v/>
      </c>
      <c r="K114" s="51" t="str">
        <f t="shared" si="4"/>
        <v/>
      </c>
      <c r="L114" s="51" t="str">
        <f t="shared" si="4"/>
        <v/>
      </c>
      <c r="M114" s="51" t="str">
        <f t="shared" si="4"/>
        <v/>
      </c>
      <c r="N114" s="51" t="str">
        <f t="shared" si="4"/>
        <v/>
      </c>
      <c r="O114" s="51" t="str">
        <f t="shared" si="4"/>
        <v/>
      </c>
      <c r="P114" s="51" t="str">
        <f t="shared" si="4"/>
        <v/>
      </c>
      <c r="Q114" s="51" t="str">
        <f t="shared" si="4"/>
        <v/>
      </c>
      <c r="R114" s="51" t="str">
        <f t="shared" si="4"/>
        <v/>
      </c>
      <c r="S114" s="51" t="str">
        <f t="shared" si="4"/>
        <v/>
      </c>
      <c r="T114" s="51" t="str">
        <f t="shared" si="4"/>
        <v/>
      </c>
      <c r="U114" s="51" t="str">
        <f t="shared" si="4"/>
        <v/>
      </c>
    </row>
    <row r="115" spans="1:21" s="50" customFormat="1" x14ac:dyDescent="0.45">
      <c r="A115" s="50" t="str">
        <f t="shared" si="3"/>
        <v>Existing organizational improvement program for minimizing errors &amp; waste</v>
      </c>
      <c r="B115" s="51"/>
      <c r="C115" s="51"/>
      <c r="D115" s="51"/>
      <c r="E115" s="51"/>
      <c r="F115" s="51"/>
      <c r="G115" s="51"/>
      <c r="H115" s="51" t="str">
        <f t="shared" si="4"/>
        <v/>
      </c>
      <c r="I115" s="51" t="str">
        <f t="shared" si="4"/>
        <v/>
      </c>
      <c r="J115" s="51" t="str">
        <f t="shared" si="4"/>
        <v/>
      </c>
      <c r="K115" s="51" t="str">
        <f t="shared" si="4"/>
        <v/>
      </c>
      <c r="L115" s="51" t="str">
        <f t="shared" si="4"/>
        <v/>
      </c>
      <c r="M115" s="51" t="str">
        <f t="shared" si="4"/>
        <v/>
      </c>
      <c r="N115" s="51" t="str">
        <f t="shared" si="4"/>
        <v/>
      </c>
      <c r="O115" s="51" t="str">
        <f t="shared" si="4"/>
        <v/>
      </c>
      <c r="P115" s="51" t="str">
        <f t="shared" si="4"/>
        <v/>
      </c>
      <c r="Q115" s="51" t="str">
        <f t="shared" si="4"/>
        <v/>
      </c>
      <c r="R115" s="51" t="str">
        <f t="shared" si="4"/>
        <v/>
      </c>
      <c r="S115" s="51" t="str">
        <f t="shared" si="4"/>
        <v/>
      </c>
      <c r="T115" s="51" t="str">
        <f t="shared" si="4"/>
        <v/>
      </c>
      <c r="U115" s="51" t="str">
        <f t="shared" si="4"/>
        <v/>
      </c>
    </row>
    <row r="116" spans="1:21" s="50" customFormat="1" x14ac:dyDescent="0.45">
      <c r="A116" s="50" t="str">
        <f t="shared" ref="A116:A123" si="5">IF(A25="","",A25)</f>
        <v>Consumer awareness of quality health plans and providers</v>
      </c>
      <c r="B116" s="51"/>
      <c r="C116" s="51"/>
      <c r="D116" s="51"/>
      <c r="E116" s="51"/>
      <c r="F116" s="51"/>
      <c r="G116" s="51"/>
      <c r="H116" s="51" t="str">
        <f t="shared" si="4"/>
        <v/>
      </c>
      <c r="I116" s="51" t="str">
        <f t="shared" si="4"/>
        <v/>
      </c>
      <c r="J116" s="51" t="str">
        <f t="shared" si="4"/>
        <v/>
      </c>
      <c r="K116" s="51" t="str">
        <f t="shared" si="4"/>
        <v/>
      </c>
      <c r="L116" s="51" t="str">
        <f t="shared" si="4"/>
        <v/>
      </c>
      <c r="M116" s="51" t="str">
        <f t="shared" si="4"/>
        <v/>
      </c>
      <c r="N116" s="51" t="str">
        <f t="shared" si="4"/>
        <v/>
      </c>
      <c r="O116" s="51" t="str">
        <f t="shared" si="4"/>
        <v/>
      </c>
      <c r="P116" s="51" t="str">
        <f t="shared" si="4"/>
        <v/>
      </c>
      <c r="Q116" s="51" t="str">
        <f t="shared" si="4"/>
        <v/>
      </c>
      <c r="R116" s="51" t="str">
        <f t="shared" si="4"/>
        <v/>
      </c>
      <c r="S116" s="51" t="str">
        <f t="shared" si="4"/>
        <v/>
      </c>
      <c r="T116" s="51" t="str">
        <f t="shared" si="4"/>
        <v/>
      </c>
      <c r="U116" s="51" t="str">
        <f t="shared" si="4"/>
        <v/>
      </c>
    </row>
    <row r="117" spans="1:21" s="50" customFormat="1" x14ac:dyDescent="0.45">
      <c r="A117" s="50" t="str">
        <f t="shared" si="5"/>
        <v>Regulatory constraints, i.e. HIPPA, etc.</v>
      </c>
      <c r="B117" s="51"/>
      <c r="C117" s="51"/>
      <c r="D117" s="51"/>
      <c r="E117" s="51"/>
      <c r="F117" s="51"/>
      <c r="G117" s="51"/>
      <c r="H117" s="51" t="str">
        <f t="shared" si="4"/>
        <v/>
      </c>
      <c r="I117" s="51" t="str">
        <f t="shared" si="4"/>
        <v/>
      </c>
      <c r="J117" s="51" t="str">
        <f t="shared" si="4"/>
        <v/>
      </c>
      <c r="K117" s="51" t="str">
        <f t="shared" si="4"/>
        <v/>
      </c>
      <c r="L117" s="51" t="str">
        <f t="shared" si="4"/>
        <v/>
      </c>
      <c r="M117" s="51" t="str">
        <f t="shared" si="4"/>
        <v/>
      </c>
      <c r="N117" s="51" t="str">
        <f t="shared" si="4"/>
        <v/>
      </c>
      <c r="O117" s="51" t="str">
        <f t="shared" si="4"/>
        <v/>
      </c>
      <c r="P117" s="51" t="str">
        <f t="shared" si="4"/>
        <v/>
      </c>
      <c r="Q117" s="51" t="str">
        <f t="shared" si="4"/>
        <v/>
      </c>
      <c r="R117" s="51" t="str">
        <f t="shared" si="4"/>
        <v/>
      </c>
      <c r="S117" s="51" t="str">
        <f t="shared" si="4"/>
        <v/>
      </c>
      <c r="T117" s="51" t="str">
        <f t="shared" si="4"/>
        <v/>
      </c>
      <c r="U117" s="51" t="str">
        <f t="shared" si="4"/>
        <v/>
      </c>
    </row>
    <row r="118" spans="1:21" s="50" customFormat="1" x14ac:dyDescent="0.45">
      <c r="A118" s="50" t="str">
        <f t="shared" si="5"/>
        <v>Other:</v>
      </c>
      <c r="B118" s="51"/>
      <c r="C118" s="51"/>
      <c r="D118" s="51"/>
      <c r="E118" s="51"/>
      <c r="F118" s="51"/>
      <c r="G118" s="51"/>
      <c r="H118" s="51" t="str">
        <f t="shared" si="4"/>
        <v/>
      </c>
      <c r="I118" s="51" t="str">
        <f t="shared" si="4"/>
        <v/>
      </c>
      <c r="J118" s="51" t="str">
        <f t="shared" si="4"/>
        <v/>
      </c>
      <c r="K118" s="51" t="str">
        <f t="shared" si="4"/>
        <v/>
      </c>
      <c r="L118" s="51" t="str">
        <f t="shared" si="4"/>
        <v/>
      </c>
      <c r="M118" s="51" t="str">
        <f t="shared" si="4"/>
        <v/>
      </c>
      <c r="N118" s="51" t="str">
        <f t="shared" si="4"/>
        <v/>
      </c>
      <c r="O118" s="51" t="str">
        <f t="shared" si="4"/>
        <v/>
      </c>
      <c r="P118" s="51" t="str">
        <f t="shared" si="4"/>
        <v/>
      </c>
      <c r="Q118" s="51" t="str">
        <f t="shared" si="4"/>
        <v/>
      </c>
      <c r="R118" s="51" t="str">
        <f t="shared" si="4"/>
        <v/>
      </c>
      <c r="S118" s="51" t="str">
        <f t="shared" si="4"/>
        <v/>
      </c>
      <c r="T118" s="51" t="str">
        <f t="shared" si="4"/>
        <v/>
      </c>
      <c r="U118" s="51" t="str">
        <f t="shared" si="4"/>
        <v/>
      </c>
    </row>
    <row r="119" spans="1:21" s="50" customFormat="1" x14ac:dyDescent="0.45">
      <c r="A119" s="50" t="str">
        <f t="shared" si="5"/>
        <v>Improved outcomes</v>
      </c>
      <c r="B119" s="51"/>
      <c r="C119" s="51"/>
      <c r="D119" s="51"/>
      <c r="E119" s="51"/>
      <c r="F119" s="51"/>
      <c r="G119" s="51"/>
      <c r="H119" s="51" t="str">
        <f t="shared" si="4"/>
        <v/>
      </c>
      <c r="I119" s="51" t="str">
        <f t="shared" si="4"/>
        <v/>
      </c>
      <c r="J119" s="51" t="str">
        <f t="shared" si="4"/>
        <v/>
      </c>
      <c r="K119" s="51" t="str">
        <f t="shared" si="4"/>
        <v/>
      </c>
      <c r="L119" s="51" t="str">
        <f t="shared" si="4"/>
        <v/>
      </c>
      <c r="M119" s="51" t="str">
        <f t="shared" si="4"/>
        <v/>
      </c>
      <c r="N119" s="51" t="str">
        <f t="shared" si="4"/>
        <v/>
      </c>
      <c r="O119" s="51" t="str">
        <f t="shared" si="4"/>
        <v/>
      </c>
      <c r="P119" s="51" t="str">
        <f t="shared" si="4"/>
        <v/>
      </c>
      <c r="Q119" s="51" t="str">
        <f t="shared" si="4"/>
        <v/>
      </c>
      <c r="R119" s="51" t="str">
        <f t="shared" si="4"/>
        <v/>
      </c>
      <c r="S119" s="51" t="str">
        <f t="shared" si="4"/>
        <v/>
      </c>
      <c r="T119" s="51" t="str">
        <f t="shared" si="4"/>
        <v/>
      </c>
      <c r="U119" s="51" t="str">
        <f t="shared" si="4"/>
        <v/>
      </c>
    </row>
    <row r="120" spans="1:21" s="50" customFormat="1" x14ac:dyDescent="0.45">
      <c r="A120" s="50" t="str">
        <f t="shared" si="5"/>
        <v>Multitude of critical business needs that may or may not align with work of the Bree</v>
      </c>
      <c r="B120" s="51"/>
      <c r="C120" s="51"/>
      <c r="D120" s="51"/>
      <c r="E120" s="51"/>
      <c r="F120" s="51"/>
      <c r="G120" s="51"/>
      <c r="H120" s="51" t="str">
        <f t="shared" si="4"/>
        <v/>
      </c>
      <c r="I120" s="51" t="str">
        <f t="shared" si="4"/>
        <v/>
      </c>
      <c r="J120" s="51" t="str">
        <f t="shared" si="4"/>
        <v/>
      </c>
      <c r="K120" s="51" t="str">
        <f t="shared" si="4"/>
        <v/>
      </c>
      <c r="L120" s="51" t="str">
        <f t="shared" si="4"/>
        <v/>
      </c>
      <c r="M120" s="51" t="str">
        <f t="shared" si="4"/>
        <v/>
      </c>
      <c r="N120" s="51" t="str">
        <f t="shared" si="4"/>
        <v/>
      </c>
      <c r="O120" s="51" t="str">
        <f t="shared" si="4"/>
        <v/>
      </c>
      <c r="P120" s="51" t="str">
        <f t="shared" si="4"/>
        <v/>
      </c>
      <c r="Q120" s="51" t="str">
        <f t="shared" si="4"/>
        <v/>
      </c>
      <c r="R120" s="51" t="str">
        <f t="shared" si="4"/>
        <v/>
      </c>
      <c r="S120" s="51" t="str">
        <f t="shared" si="4"/>
        <v/>
      </c>
      <c r="T120" s="51" t="str">
        <f t="shared" si="4"/>
        <v/>
      </c>
      <c r="U120" s="51" t="str">
        <f t="shared" si="4"/>
        <v/>
      </c>
    </row>
    <row r="121" spans="1:21" s="50" customFormat="1" x14ac:dyDescent="0.45">
      <c r="A121" s="50" t="str">
        <f t="shared" si="5"/>
        <v/>
      </c>
      <c r="B121" s="51"/>
      <c r="C121" s="51"/>
      <c r="D121" s="51"/>
      <c r="E121" s="51"/>
      <c r="F121" s="51"/>
      <c r="G121" s="51"/>
      <c r="H121" s="51" t="str">
        <f t="shared" ref="H121:U123" si="6">IF(H30="","",6-H30)</f>
        <v/>
      </c>
      <c r="I121" s="51" t="str">
        <f t="shared" si="6"/>
        <v/>
      </c>
      <c r="J121" s="51" t="str">
        <f t="shared" si="6"/>
        <v/>
      </c>
      <c r="K121" s="51" t="str">
        <f t="shared" si="6"/>
        <v/>
      </c>
      <c r="L121" s="51" t="str">
        <f t="shared" si="6"/>
        <v/>
      </c>
      <c r="M121" s="51" t="str">
        <f t="shared" si="6"/>
        <v/>
      </c>
      <c r="N121" s="51" t="str">
        <f t="shared" si="6"/>
        <v/>
      </c>
      <c r="O121" s="51" t="str">
        <f t="shared" si="6"/>
        <v/>
      </c>
      <c r="P121" s="51" t="str">
        <f t="shared" si="6"/>
        <v/>
      </c>
      <c r="Q121" s="51" t="str">
        <f t="shared" si="6"/>
        <v/>
      </c>
      <c r="R121" s="51" t="str">
        <f t="shared" si="6"/>
        <v/>
      </c>
      <c r="S121" s="51" t="str">
        <f t="shared" si="6"/>
        <v/>
      </c>
      <c r="T121" s="51" t="str">
        <f t="shared" si="6"/>
        <v/>
      </c>
      <c r="U121" s="51" t="str">
        <f t="shared" si="6"/>
        <v/>
      </c>
    </row>
    <row r="122" spans="1:21" s="50" customFormat="1" x14ac:dyDescent="0.45">
      <c r="A122" s="50" t="str">
        <f t="shared" si="5"/>
        <v/>
      </c>
      <c r="B122" s="51"/>
      <c r="C122" s="51"/>
      <c r="D122" s="51"/>
      <c r="E122" s="51"/>
      <c r="F122" s="51"/>
      <c r="G122" s="51"/>
      <c r="H122" s="51" t="str">
        <f t="shared" si="6"/>
        <v/>
      </c>
      <c r="I122" s="51" t="str">
        <f t="shared" si="6"/>
        <v/>
      </c>
      <c r="J122" s="51" t="str">
        <f t="shared" si="6"/>
        <v/>
      </c>
      <c r="K122" s="51" t="str">
        <f t="shared" si="6"/>
        <v/>
      </c>
      <c r="L122" s="51" t="str">
        <f t="shared" si="6"/>
        <v/>
      </c>
      <c r="M122" s="51" t="str">
        <f t="shared" si="6"/>
        <v/>
      </c>
      <c r="N122" s="51" t="str">
        <f t="shared" si="6"/>
        <v/>
      </c>
      <c r="O122" s="51" t="str">
        <f t="shared" si="6"/>
        <v/>
      </c>
      <c r="P122" s="51" t="str">
        <f t="shared" si="6"/>
        <v/>
      </c>
      <c r="Q122" s="51" t="str">
        <f t="shared" si="6"/>
        <v/>
      </c>
      <c r="R122" s="51" t="str">
        <f t="shared" si="6"/>
        <v/>
      </c>
      <c r="S122" s="51" t="str">
        <f t="shared" si="6"/>
        <v/>
      </c>
      <c r="T122" s="51" t="str">
        <f t="shared" si="6"/>
        <v/>
      </c>
      <c r="U122" s="51" t="str">
        <f t="shared" si="6"/>
        <v/>
      </c>
    </row>
    <row r="123" spans="1:21" s="50" customFormat="1" x14ac:dyDescent="0.45">
      <c r="A123" s="50" t="str">
        <f t="shared" si="5"/>
        <v/>
      </c>
      <c r="B123" s="51"/>
      <c r="C123" s="51"/>
      <c r="D123" s="51"/>
      <c r="E123" s="51"/>
      <c r="F123" s="51"/>
      <c r="G123" s="51"/>
      <c r="H123" s="51" t="str">
        <f t="shared" si="6"/>
        <v/>
      </c>
      <c r="I123" s="51" t="str">
        <f t="shared" si="6"/>
        <v/>
      </c>
      <c r="J123" s="51" t="str">
        <f t="shared" si="6"/>
        <v/>
      </c>
      <c r="K123" s="51" t="str">
        <f t="shared" si="6"/>
        <v/>
      </c>
      <c r="L123" s="51" t="str">
        <f t="shared" si="6"/>
        <v/>
      </c>
      <c r="M123" s="51" t="str">
        <f t="shared" si="6"/>
        <v/>
      </c>
      <c r="N123" s="51" t="str">
        <f t="shared" si="6"/>
        <v/>
      </c>
      <c r="O123" s="51" t="str">
        <f t="shared" si="6"/>
        <v/>
      </c>
      <c r="P123" s="51" t="str">
        <f t="shared" si="6"/>
        <v/>
      </c>
      <c r="Q123" s="51" t="str">
        <f t="shared" si="6"/>
        <v/>
      </c>
      <c r="R123" s="51" t="str">
        <f t="shared" si="6"/>
        <v/>
      </c>
      <c r="S123" s="51" t="str">
        <f t="shared" si="6"/>
        <v/>
      </c>
      <c r="T123" s="51" t="str">
        <f t="shared" si="6"/>
        <v/>
      </c>
      <c r="U123" s="51" t="str">
        <f t="shared" si="6"/>
        <v/>
      </c>
    </row>
    <row r="124" spans="1:21" s="50" customFormat="1" x14ac:dyDescent="0.45">
      <c r="A124" s="50" t="e">
        <f>IF(#REF!="","",#REF!)</f>
        <v>#REF!</v>
      </c>
      <c r="B124" s="51"/>
      <c r="C124" s="51"/>
      <c r="D124" s="51"/>
      <c r="E124" s="51"/>
      <c r="F124" s="51"/>
      <c r="G124" s="51"/>
      <c r="H124" s="51" t="e">
        <f>IF(#REF!="","",6-#REF!)</f>
        <v>#REF!</v>
      </c>
      <c r="I124" s="51" t="e">
        <f>IF(#REF!="","",6-#REF!)</f>
        <v>#REF!</v>
      </c>
      <c r="J124" s="51" t="e">
        <f>IF(#REF!="","",6-#REF!)</f>
        <v>#REF!</v>
      </c>
      <c r="K124" s="51" t="e">
        <f>IF(#REF!="","",6-#REF!)</f>
        <v>#REF!</v>
      </c>
      <c r="L124" s="51" t="e">
        <f>IF(#REF!="","",6-#REF!)</f>
        <v>#REF!</v>
      </c>
      <c r="M124" s="51" t="e">
        <f>IF(#REF!="","",6-#REF!)</f>
        <v>#REF!</v>
      </c>
      <c r="N124" s="51" t="e">
        <f>IF(#REF!="","",6-#REF!)</f>
        <v>#REF!</v>
      </c>
      <c r="O124" s="51" t="e">
        <f>IF(#REF!="","",6-#REF!)</f>
        <v>#REF!</v>
      </c>
      <c r="P124" s="51" t="e">
        <f>IF(#REF!="","",6-#REF!)</f>
        <v>#REF!</v>
      </c>
      <c r="Q124" s="51" t="e">
        <f>IF(#REF!="","",6-#REF!)</f>
        <v>#REF!</v>
      </c>
      <c r="R124" s="51" t="e">
        <f>IF(#REF!="","",6-#REF!)</f>
        <v>#REF!</v>
      </c>
      <c r="S124" s="51" t="e">
        <f>IF(#REF!="","",6-#REF!)</f>
        <v>#REF!</v>
      </c>
      <c r="T124" s="51" t="e">
        <f>IF(#REF!="","",6-#REF!)</f>
        <v>#REF!</v>
      </c>
      <c r="U124" s="51" t="e">
        <f>IF(#REF!="","",6-#REF!)</f>
        <v>#REF!</v>
      </c>
    </row>
    <row r="125" spans="1:21" s="50" customFormat="1" x14ac:dyDescent="0.45">
      <c r="A125" s="50" t="e">
        <f>IF(#REF!="","",#REF!)</f>
        <v>#REF!</v>
      </c>
      <c r="B125" s="51"/>
      <c r="C125" s="51"/>
      <c r="D125" s="51"/>
      <c r="E125" s="51"/>
      <c r="F125" s="51"/>
      <c r="G125" s="51"/>
      <c r="H125" s="51" t="e">
        <f>IF(#REF!="","",6-#REF!)</f>
        <v>#REF!</v>
      </c>
      <c r="I125" s="51" t="e">
        <f>IF(#REF!="","",6-#REF!)</f>
        <v>#REF!</v>
      </c>
      <c r="J125" s="51" t="e">
        <f>IF(#REF!="","",6-#REF!)</f>
        <v>#REF!</v>
      </c>
      <c r="K125" s="51" t="e">
        <f>IF(#REF!="","",6-#REF!)</f>
        <v>#REF!</v>
      </c>
      <c r="L125" s="51" t="e">
        <f>IF(#REF!="","",6-#REF!)</f>
        <v>#REF!</v>
      </c>
      <c r="M125" s="51" t="e">
        <f>IF(#REF!="","",6-#REF!)</f>
        <v>#REF!</v>
      </c>
      <c r="N125" s="51" t="e">
        <f>IF(#REF!="","",6-#REF!)</f>
        <v>#REF!</v>
      </c>
      <c r="O125" s="51" t="e">
        <f>IF(#REF!="","",6-#REF!)</f>
        <v>#REF!</v>
      </c>
      <c r="P125" s="51" t="e">
        <f>IF(#REF!="","",6-#REF!)</f>
        <v>#REF!</v>
      </c>
      <c r="Q125" s="51" t="e">
        <f>IF(#REF!="","",6-#REF!)</f>
        <v>#REF!</v>
      </c>
      <c r="R125" s="51" t="e">
        <f>IF(#REF!="","",6-#REF!)</f>
        <v>#REF!</v>
      </c>
      <c r="S125" s="51" t="e">
        <f>IF(#REF!="","",6-#REF!)</f>
        <v>#REF!</v>
      </c>
      <c r="T125" s="51" t="e">
        <f>IF(#REF!="","",6-#REF!)</f>
        <v>#REF!</v>
      </c>
      <c r="U125" s="51" t="e">
        <f>IF(#REF!="","",6-#REF!)</f>
        <v>#REF!</v>
      </c>
    </row>
    <row r="126" spans="1:21" s="50" customFormat="1" x14ac:dyDescent="0.45">
      <c r="A126" s="50" t="e">
        <f>IF(#REF!="","",#REF!)</f>
        <v>#REF!</v>
      </c>
      <c r="B126" s="51"/>
      <c r="C126" s="51"/>
      <c r="D126" s="51"/>
      <c r="E126" s="51"/>
      <c r="F126" s="51"/>
      <c r="G126" s="51"/>
      <c r="H126" s="51" t="e">
        <f>IF(#REF!="","",6-#REF!)</f>
        <v>#REF!</v>
      </c>
      <c r="I126" s="51" t="e">
        <f>IF(#REF!="","",6-#REF!)</f>
        <v>#REF!</v>
      </c>
      <c r="J126" s="51" t="e">
        <f>IF(#REF!="","",6-#REF!)</f>
        <v>#REF!</v>
      </c>
      <c r="K126" s="51" t="e">
        <f>IF(#REF!="","",6-#REF!)</f>
        <v>#REF!</v>
      </c>
      <c r="L126" s="51" t="e">
        <f>IF(#REF!="","",6-#REF!)</f>
        <v>#REF!</v>
      </c>
      <c r="M126" s="51" t="e">
        <f>IF(#REF!="","",6-#REF!)</f>
        <v>#REF!</v>
      </c>
      <c r="N126" s="51" t="e">
        <f>IF(#REF!="","",6-#REF!)</f>
        <v>#REF!</v>
      </c>
      <c r="O126" s="51" t="e">
        <f>IF(#REF!="","",6-#REF!)</f>
        <v>#REF!</v>
      </c>
      <c r="P126" s="51" t="e">
        <f>IF(#REF!="","",6-#REF!)</f>
        <v>#REF!</v>
      </c>
      <c r="Q126" s="51" t="e">
        <f>IF(#REF!="","",6-#REF!)</f>
        <v>#REF!</v>
      </c>
      <c r="R126" s="51" t="e">
        <f>IF(#REF!="","",6-#REF!)</f>
        <v>#REF!</v>
      </c>
      <c r="S126" s="51" t="e">
        <f>IF(#REF!="","",6-#REF!)</f>
        <v>#REF!</v>
      </c>
      <c r="T126" s="51" t="e">
        <f>IF(#REF!="","",6-#REF!)</f>
        <v>#REF!</v>
      </c>
      <c r="U126" s="51" t="e">
        <f>IF(#REF!="","",6-#REF!)</f>
        <v>#REF!</v>
      </c>
    </row>
    <row r="127" spans="1:21" s="50" customFormat="1" x14ac:dyDescent="0.45">
      <c r="A127" s="50" t="str">
        <f t="shared" ref="A127:A149" si="7">IF(A33="","",A33)</f>
        <v/>
      </c>
      <c r="B127" s="51"/>
      <c r="C127" s="51"/>
      <c r="D127" s="51"/>
      <c r="E127" s="51"/>
      <c r="F127" s="51"/>
      <c r="G127" s="51"/>
      <c r="H127" s="51" t="str">
        <f t="shared" ref="H127:U129" si="8">IF(H33="","",6-H33)</f>
        <v/>
      </c>
      <c r="I127" s="51" t="str">
        <f t="shared" si="8"/>
        <v/>
      </c>
      <c r="J127" s="51" t="str">
        <f t="shared" si="8"/>
        <v/>
      </c>
      <c r="K127" s="51" t="str">
        <f t="shared" si="8"/>
        <v/>
      </c>
      <c r="L127" s="51" t="str">
        <f t="shared" si="8"/>
        <v/>
      </c>
      <c r="M127" s="51" t="str">
        <f t="shared" si="8"/>
        <v/>
      </c>
      <c r="N127" s="51" t="str">
        <f t="shared" si="8"/>
        <v/>
      </c>
      <c r="O127" s="51" t="str">
        <f t="shared" si="8"/>
        <v/>
      </c>
      <c r="P127" s="51" t="str">
        <f t="shared" si="8"/>
        <v/>
      </c>
      <c r="Q127" s="51" t="str">
        <f t="shared" si="8"/>
        <v/>
      </c>
      <c r="R127" s="51" t="str">
        <f t="shared" si="8"/>
        <v/>
      </c>
      <c r="S127" s="51" t="str">
        <f t="shared" si="8"/>
        <v/>
      </c>
      <c r="T127" s="51" t="str">
        <f t="shared" si="8"/>
        <v/>
      </c>
      <c r="U127" s="51" t="str">
        <f t="shared" si="8"/>
        <v/>
      </c>
    </row>
    <row r="128" spans="1:21" s="50" customFormat="1" x14ac:dyDescent="0.45">
      <c r="A128" s="50" t="str">
        <f t="shared" si="7"/>
        <v/>
      </c>
      <c r="B128" s="51"/>
      <c r="C128" s="51"/>
      <c r="D128" s="51"/>
      <c r="E128" s="51"/>
      <c r="F128" s="51"/>
      <c r="G128" s="51"/>
      <c r="H128" s="51" t="str">
        <f t="shared" si="8"/>
        <v/>
      </c>
      <c r="I128" s="51" t="str">
        <f t="shared" si="8"/>
        <v/>
      </c>
      <c r="J128" s="51" t="str">
        <f t="shared" si="8"/>
        <v/>
      </c>
      <c r="K128" s="51" t="str">
        <f t="shared" si="8"/>
        <v/>
      </c>
      <c r="L128" s="51" t="str">
        <f t="shared" si="8"/>
        <v/>
      </c>
      <c r="M128" s="51" t="str">
        <f t="shared" si="8"/>
        <v/>
      </c>
      <c r="N128" s="51" t="str">
        <f t="shared" si="8"/>
        <v/>
      </c>
      <c r="O128" s="51" t="str">
        <f t="shared" si="8"/>
        <v/>
      </c>
      <c r="P128" s="51" t="str">
        <f t="shared" si="8"/>
        <v/>
      </c>
      <c r="Q128" s="51" t="str">
        <f t="shared" si="8"/>
        <v/>
      </c>
      <c r="R128" s="51" t="str">
        <f t="shared" si="8"/>
        <v/>
      </c>
      <c r="S128" s="51" t="str">
        <f t="shared" si="8"/>
        <v/>
      </c>
      <c r="T128" s="51" t="str">
        <f t="shared" si="8"/>
        <v/>
      </c>
      <c r="U128" s="51" t="str">
        <f t="shared" si="8"/>
        <v/>
      </c>
    </row>
    <row r="129" spans="1:21" s="50" customFormat="1" x14ac:dyDescent="0.45">
      <c r="A129" s="50" t="str">
        <f t="shared" si="7"/>
        <v>Considering your responses in this survey, indicate those factors that were enabled adoption.  Rank order 1-5, with one being the highest and five being the lowest, the top 5 ENABLING factors that apply. Add factors if appropriate.</v>
      </c>
      <c r="B129" s="51" t="str">
        <f t="shared" ref="B129:G129" si="9">IF(B35="","",6-B35)</f>
        <v/>
      </c>
      <c r="C129" s="51" t="str">
        <f t="shared" si="9"/>
        <v/>
      </c>
      <c r="D129" s="51" t="str">
        <f t="shared" si="9"/>
        <v/>
      </c>
      <c r="E129" s="51" t="str">
        <f t="shared" si="9"/>
        <v/>
      </c>
      <c r="F129" s="51" t="str">
        <f t="shared" si="9"/>
        <v/>
      </c>
      <c r="G129" s="51" t="str">
        <f t="shared" si="9"/>
        <v/>
      </c>
      <c r="H129" s="51" t="str">
        <f t="shared" si="8"/>
        <v/>
      </c>
      <c r="I129" s="51" t="str">
        <f t="shared" si="8"/>
        <v/>
      </c>
      <c r="J129" s="51" t="str">
        <f t="shared" si="8"/>
        <v/>
      </c>
      <c r="K129" s="51" t="str">
        <f t="shared" si="8"/>
        <v/>
      </c>
      <c r="L129" s="51" t="str">
        <f t="shared" si="8"/>
        <v/>
      </c>
      <c r="M129" s="51" t="str">
        <f t="shared" si="8"/>
        <v/>
      </c>
      <c r="N129" s="51" t="str">
        <f t="shared" si="8"/>
        <v/>
      </c>
      <c r="O129" s="51" t="str">
        <f t="shared" si="8"/>
        <v/>
      </c>
      <c r="P129" s="51" t="str">
        <f t="shared" si="8"/>
        <v/>
      </c>
      <c r="Q129" s="51" t="str">
        <f t="shared" si="8"/>
        <v/>
      </c>
      <c r="R129" s="51" t="str">
        <f t="shared" si="8"/>
        <v/>
      </c>
      <c r="S129" s="51" t="str">
        <f t="shared" si="8"/>
        <v/>
      </c>
      <c r="T129" s="51" t="str">
        <f t="shared" si="8"/>
        <v/>
      </c>
      <c r="U129" s="51" t="str">
        <f t="shared" si="8"/>
        <v/>
      </c>
    </row>
    <row r="130" spans="1:21" s="46" customFormat="1" x14ac:dyDescent="0.45">
      <c r="A130" s="46" t="str">
        <f t="shared" si="7"/>
        <v/>
      </c>
      <c r="B130" s="48" t="s">
        <v>102</v>
      </c>
      <c r="C130" s="46" t="s">
        <v>100</v>
      </c>
      <c r="D130" s="46" t="s">
        <v>100</v>
      </c>
      <c r="E130" s="46" t="s">
        <v>100</v>
      </c>
      <c r="F130" s="46" t="s">
        <v>100</v>
      </c>
      <c r="G130" s="46" t="s">
        <v>100</v>
      </c>
      <c r="H130" s="46" t="s">
        <v>100</v>
      </c>
      <c r="I130" s="46" t="s">
        <v>100</v>
      </c>
      <c r="J130" s="46" t="s">
        <v>100</v>
      </c>
      <c r="K130" s="46" t="s">
        <v>100</v>
      </c>
      <c r="L130" s="46" t="s">
        <v>100</v>
      </c>
      <c r="M130" s="46" t="s">
        <v>100</v>
      </c>
      <c r="N130" s="46" t="s">
        <v>100</v>
      </c>
      <c r="O130" s="46" t="s">
        <v>100</v>
      </c>
      <c r="P130" s="46" t="s">
        <v>100</v>
      </c>
      <c r="Q130" s="46" t="s">
        <v>100</v>
      </c>
      <c r="R130" s="46" t="s">
        <v>100</v>
      </c>
      <c r="S130" s="46" t="s">
        <v>100</v>
      </c>
      <c r="T130" s="46" t="s">
        <v>100</v>
      </c>
      <c r="U130" s="46" t="s">
        <v>100</v>
      </c>
    </row>
    <row r="131" spans="1:21" s="46" customFormat="1" x14ac:dyDescent="0.45">
      <c r="A131" s="46" t="str">
        <f t="shared" si="7"/>
        <v>Factor</v>
      </c>
      <c r="B131" s="46" t="s">
        <v>101</v>
      </c>
      <c r="C131" s="46" t="s">
        <v>101</v>
      </c>
      <c r="D131" s="46" t="s">
        <v>101</v>
      </c>
      <c r="E131" s="46" t="s">
        <v>101</v>
      </c>
      <c r="F131" s="46" t="s">
        <v>101</v>
      </c>
      <c r="G131" s="46" t="s">
        <v>101</v>
      </c>
      <c r="H131" s="46" t="s">
        <v>101</v>
      </c>
      <c r="I131" s="46" t="s">
        <v>101</v>
      </c>
      <c r="J131" s="46" t="s">
        <v>101</v>
      </c>
      <c r="K131" s="46" t="s">
        <v>101</v>
      </c>
      <c r="L131" s="46" t="s">
        <v>101</v>
      </c>
      <c r="M131" s="46" t="s">
        <v>101</v>
      </c>
      <c r="N131" s="46" t="s">
        <v>101</v>
      </c>
      <c r="O131" s="46" t="s">
        <v>101</v>
      </c>
      <c r="P131" s="46" t="s">
        <v>101</v>
      </c>
      <c r="Q131" s="46" t="s">
        <v>101</v>
      </c>
      <c r="R131" s="46" t="s">
        <v>101</v>
      </c>
      <c r="S131" s="46" t="s">
        <v>101</v>
      </c>
      <c r="T131" s="46" t="s">
        <v>101</v>
      </c>
      <c r="U131" s="46" t="s">
        <v>101</v>
      </c>
    </row>
    <row r="132" spans="1:21" s="50" customFormat="1" x14ac:dyDescent="0.45">
      <c r="A132" s="50" t="str">
        <f t="shared" si="7"/>
        <v>Internal awareness/support of Bree Recommendations</v>
      </c>
      <c r="B132" s="52"/>
      <c r="C132" s="52"/>
      <c r="D132" s="52"/>
      <c r="E132" s="52"/>
      <c r="F132" s="52"/>
      <c r="G132" s="52"/>
      <c r="H132" s="52" t="str">
        <f t="shared" ref="H132:U147" si="10">IF(H38="","",6-H38)</f>
        <v/>
      </c>
      <c r="I132" s="52" t="str">
        <f t="shared" si="10"/>
        <v/>
      </c>
      <c r="J132" s="52" t="str">
        <f t="shared" si="10"/>
        <v/>
      </c>
      <c r="K132" s="52" t="str">
        <f t="shared" si="10"/>
        <v/>
      </c>
      <c r="L132" s="52" t="str">
        <f t="shared" si="10"/>
        <v/>
      </c>
      <c r="M132" s="52" t="str">
        <f t="shared" si="10"/>
        <v/>
      </c>
      <c r="N132" s="52" t="str">
        <f t="shared" si="10"/>
        <v/>
      </c>
      <c r="O132" s="52" t="str">
        <f t="shared" si="10"/>
        <v/>
      </c>
      <c r="P132" s="52" t="str">
        <f t="shared" si="10"/>
        <v/>
      </c>
      <c r="Q132" s="52" t="str">
        <f t="shared" si="10"/>
        <v/>
      </c>
      <c r="R132" s="52" t="str">
        <f t="shared" si="10"/>
        <v/>
      </c>
      <c r="S132" s="52" t="str">
        <f t="shared" si="10"/>
        <v/>
      </c>
      <c r="T132" s="52" t="str">
        <f t="shared" si="10"/>
        <v/>
      </c>
      <c r="U132" s="52" t="str">
        <f t="shared" si="10"/>
        <v/>
      </c>
    </row>
    <row r="133" spans="1:21" s="50" customFormat="1" x14ac:dyDescent="0.45">
      <c r="A133" s="50" t="str">
        <f t="shared" si="7"/>
        <v>Sufficient market share/volume</v>
      </c>
      <c r="B133" s="52"/>
      <c r="C133" s="52"/>
      <c r="D133" s="52"/>
      <c r="E133" s="52"/>
      <c r="F133" s="52"/>
      <c r="G133" s="52"/>
      <c r="H133" s="52" t="str">
        <f t="shared" si="10"/>
        <v/>
      </c>
      <c r="I133" s="52" t="str">
        <f t="shared" si="10"/>
        <v/>
      </c>
      <c r="J133" s="52" t="str">
        <f t="shared" si="10"/>
        <v/>
      </c>
      <c r="K133" s="52" t="str">
        <f t="shared" si="10"/>
        <v/>
      </c>
      <c r="L133" s="52" t="str">
        <f t="shared" si="10"/>
        <v/>
      </c>
      <c r="M133" s="52" t="str">
        <f t="shared" si="10"/>
        <v/>
      </c>
      <c r="N133" s="52" t="str">
        <f t="shared" si="10"/>
        <v/>
      </c>
      <c r="O133" s="52" t="str">
        <f t="shared" si="10"/>
        <v/>
      </c>
      <c r="P133" s="52" t="str">
        <f t="shared" si="10"/>
        <v/>
      </c>
      <c r="Q133" s="52" t="str">
        <f t="shared" si="10"/>
        <v/>
      </c>
      <c r="R133" s="52" t="str">
        <f t="shared" si="10"/>
        <v/>
      </c>
      <c r="S133" s="52" t="str">
        <f t="shared" si="10"/>
        <v/>
      </c>
      <c r="T133" s="52" t="str">
        <f t="shared" si="10"/>
        <v/>
      </c>
      <c r="U133" s="52" t="str">
        <f t="shared" si="10"/>
        <v/>
      </c>
    </row>
    <row r="134" spans="1:21" s="50" customFormat="1" x14ac:dyDescent="0.45">
      <c r="A134" s="50" t="str">
        <f t="shared" si="7"/>
        <v>Business case- evidence of economic reward</v>
      </c>
      <c r="B134" s="52"/>
      <c r="C134" s="52"/>
      <c r="D134" s="52"/>
      <c r="E134" s="52"/>
      <c r="F134" s="52"/>
      <c r="G134" s="52"/>
      <c r="H134" s="52" t="str">
        <f t="shared" si="10"/>
        <v/>
      </c>
      <c r="I134" s="52" t="str">
        <f t="shared" si="10"/>
        <v/>
      </c>
      <c r="J134" s="52" t="str">
        <f t="shared" si="10"/>
        <v/>
      </c>
      <c r="K134" s="52" t="str">
        <f t="shared" si="10"/>
        <v/>
      </c>
      <c r="L134" s="52" t="str">
        <f t="shared" si="10"/>
        <v/>
      </c>
      <c r="M134" s="52" t="str">
        <f t="shared" si="10"/>
        <v/>
      </c>
      <c r="N134" s="52" t="str">
        <f t="shared" si="10"/>
        <v/>
      </c>
      <c r="O134" s="52" t="str">
        <f t="shared" si="10"/>
        <v/>
      </c>
      <c r="P134" s="52" t="str">
        <f t="shared" si="10"/>
        <v/>
      </c>
      <c r="Q134" s="52" t="str">
        <f t="shared" si="10"/>
        <v/>
      </c>
      <c r="R134" s="52" t="str">
        <f t="shared" si="10"/>
        <v/>
      </c>
      <c r="S134" s="52" t="str">
        <f t="shared" si="10"/>
        <v/>
      </c>
      <c r="T134" s="52" t="str">
        <f t="shared" si="10"/>
        <v/>
      </c>
      <c r="U134" s="52" t="str">
        <f t="shared" si="10"/>
        <v/>
      </c>
    </row>
    <row r="135" spans="1:21" s="50" customFormat="1" x14ac:dyDescent="0.45">
      <c r="A135" s="50" t="str">
        <f t="shared" si="7"/>
        <v>Contract partners interest in value-based purchasing</v>
      </c>
      <c r="B135" s="52"/>
      <c r="C135" s="52"/>
      <c r="D135" s="52"/>
      <c r="E135" s="52"/>
      <c r="F135" s="52"/>
      <c r="G135" s="52"/>
      <c r="H135" s="52" t="str">
        <f t="shared" si="10"/>
        <v/>
      </c>
      <c r="I135" s="52" t="str">
        <f t="shared" si="10"/>
        <v/>
      </c>
      <c r="J135" s="52" t="str">
        <f t="shared" si="10"/>
        <v/>
      </c>
      <c r="K135" s="52" t="str">
        <f t="shared" si="10"/>
        <v/>
      </c>
      <c r="L135" s="52" t="str">
        <f t="shared" si="10"/>
        <v/>
      </c>
      <c r="M135" s="52" t="str">
        <f t="shared" si="10"/>
        <v/>
      </c>
      <c r="N135" s="52" t="str">
        <f t="shared" si="10"/>
        <v/>
      </c>
      <c r="O135" s="52" t="str">
        <f t="shared" si="10"/>
        <v/>
      </c>
      <c r="P135" s="52" t="str">
        <f t="shared" si="10"/>
        <v/>
      </c>
      <c r="Q135" s="52" t="str">
        <f t="shared" si="10"/>
        <v/>
      </c>
      <c r="R135" s="52" t="str">
        <f t="shared" si="10"/>
        <v/>
      </c>
      <c r="S135" s="52" t="str">
        <f t="shared" si="10"/>
        <v/>
      </c>
      <c r="T135" s="52" t="str">
        <f t="shared" si="10"/>
        <v/>
      </c>
      <c r="U135" s="52" t="str">
        <f t="shared" si="10"/>
        <v/>
      </c>
    </row>
    <row r="136" spans="1:21" s="50" customFormat="1" x14ac:dyDescent="0.45">
      <c r="A136" s="50" t="str">
        <f t="shared" si="7"/>
        <v>Existing forum to discuss value-based purchasing</v>
      </c>
      <c r="B136" s="52"/>
      <c r="C136" s="52"/>
      <c r="D136" s="52"/>
      <c r="E136" s="52"/>
      <c r="F136" s="52"/>
      <c r="G136" s="52"/>
      <c r="H136" s="52" t="str">
        <f t="shared" si="10"/>
        <v/>
      </c>
      <c r="I136" s="52" t="str">
        <f t="shared" si="10"/>
        <v/>
      </c>
      <c r="J136" s="52" t="str">
        <f t="shared" si="10"/>
        <v/>
      </c>
      <c r="K136" s="52" t="str">
        <f t="shared" si="10"/>
        <v/>
      </c>
      <c r="L136" s="52" t="str">
        <f t="shared" si="10"/>
        <v/>
      </c>
      <c r="M136" s="52" t="str">
        <f t="shared" si="10"/>
        <v/>
      </c>
      <c r="N136" s="52" t="str">
        <f t="shared" si="10"/>
        <v/>
      </c>
      <c r="O136" s="52" t="str">
        <f t="shared" si="10"/>
        <v/>
      </c>
      <c r="P136" s="52" t="str">
        <f t="shared" si="10"/>
        <v/>
      </c>
      <c r="Q136" s="52" t="str">
        <f t="shared" si="10"/>
        <v/>
      </c>
      <c r="R136" s="52" t="str">
        <f t="shared" si="10"/>
        <v/>
      </c>
      <c r="S136" s="52" t="str">
        <f t="shared" si="10"/>
        <v/>
      </c>
      <c r="T136" s="52" t="str">
        <f t="shared" si="10"/>
        <v/>
      </c>
      <c r="U136" s="52" t="str">
        <f t="shared" si="10"/>
        <v/>
      </c>
    </row>
    <row r="137" spans="1:21" s="50" customFormat="1" x14ac:dyDescent="0.45">
      <c r="A137" s="50" t="str">
        <f t="shared" si="7"/>
        <v>Consensus on what constitutes quality of care</v>
      </c>
      <c r="B137" s="52"/>
      <c r="C137" s="52"/>
      <c r="D137" s="52"/>
      <c r="E137" s="52"/>
      <c r="F137" s="52"/>
      <c r="G137" s="52"/>
      <c r="H137" s="52" t="str">
        <f t="shared" si="10"/>
        <v/>
      </c>
      <c r="I137" s="52" t="str">
        <f t="shared" si="10"/>
        <v/>
      </c>
      <c r="J137" s="52" t="str">
        <f t="shared" si="10"/>
        <v/>
      </c>
      <c r="K137" s="52" t="str">
        <f t="shared" si="10"/>
        <v/>
      </c>
      <c r="L137" s="52" t="str">
        <f t="shared" si="10"/>
        <v/>
      </c>
      <c r="M137" s="52" t="str">
        <f t="shared" si="10"/>
        <v/>
      </c>
      <c r="N137" s="52" t="str">
        <f t="shared" si="10"/>
        <v/>
      </c>
      <c r="O137" s="52" t="str">
        <f t="shared" si="10"/>
        <v/>
      </c>
      <c r="P137" s="52" t="str">
        <f t="shared" si="10"/>
        <v/>
      </c>
      <c r="Q137" s="52" t="str">
        <f t="shared" si="10"/>
        <v/>
      </c>
      <c r="R137" s="52" t="str">
        <f t="shared" si="10"/>
        <v/>
      </c>
      <c r="S137" s="52" t="str">
        <f t="shared" si="10"/>
        <v/>
      </c>
      <c r="T137" s="52" t="str">
        <f t="shared" si="10"/>
        <v/>
      </c>
      <c r="U137" s="52" t="str">
        <f t="shared" si="10"/>
        <v/>
      </c>
    </row>
    <row r="138" spans="1:21" s="50" customFormat="1" x14ac:dyDescent="0.45">
      <c r="A138" s="50" t="str">
        <f t="shared" si="7"/>
        <v>Availability and credibility of data</v>
      </c>
      <c r="B138" s="52"/>
      <c r="C138" s="52"/>
      <c r="D138" s="52"/>
      <c r="E138" s="52"/>
      <c r="F138" s="52"/>
      <c r="G138" s="52"/>
      <c r="H138" s="52" t="str">
        <f t="shared" si="10"/>
        <v/>
      </c>
      <c r="I138" s="52" t="str">
        <f t="shared" si="10"/>
        <v/>
      </c>
      <c r="J138" s="52" t="str">
        <f t="shared" si="10"/>
        <v/>
      </c>
      <c r="K138" s="52" t="str">
        <f t="shared" si="10"/>
        <v/>
      </c>
      <c r="L138" s="52" t="str">
        <f t="shared" si="10"/>
        <v/>
      </c>
      <c r="M138" s="52" t="str">
        <f t="shared" si="10"/>
        <v/>
      </c>
      <c r="N138" s="52" t="str">
        <f t="shared" si="10"/>
        <v/>
      </c>
      <c r="O138" s="52" t="str">
        <f t="shared" si="10"/>
        <v/>
      </c>
      <c r="P138" s="52" t="str">
        <f t="shared" si="10"/>
        <v/>
      </c>
      <c r="Q138" s="52" t="str">
        <f t="shared" si="10"/>
        <v/>
      </c>
      <c r="R138" s="52" t="str">
        <f t="shared" si="10"/>
        <v/>
      </c>
      <c r="S138" s="52" t="str">
        <f t="shared" si="10"/>
        <v/>
      </c>
      <c r="T138" s="52" t="str">
        <f t="shared" si="10"/>
        <v/>
      </c>
      <c r="U138" s="52" t="str">
        <f t="shared" si="10"/>
        <v/>
      </c>
    </row>
    <row r="139" spans="1:21" s="50" customFormat="1" x14ac:dyDescent="0.45">
      <c r="A139" s="50" t="str">
        <f t="shared" si="7"/>
        <v>Individual provider-level performance and feedback</v>
      </c>
      <c r="B139" s="52"/>
      <c r="C139" s="52"/>
      <c r="D139" s="52"/>
      <c r="E139" s="52"/>
      <c r="F139" s="52"/>
      <c r="G139" s="52"/>
      <c r="H139" s="52" t="str">
        <f t="shared" si="10"/>
        <v/>
      </c>
      <c r="I139" s="52" t="str">
        <f t="shared" si="10"/>
        <v/>
      </c>
      <c r="J139" s="52" t="str">
        <f t="shared" si="10"/>
        <v/>
      </c>
      <c r="K139" s="52" t="str">
        <f t="shared" si="10"/>
        <v/>
      </c>
      <c r="L139" s="52" t="str">
        <f t="shared" si="10"/>
        <v/>
      </c>
      <c r="M139" s="52" t="str">
        <f t="shared" si="10"/>
        <v/>
      </c>
      <c r="N139" s="52" t="str">
        <f t="shared" si="10"/>
        <v/>
      </c>
      <c r="O139" s="52" t="str">
        <f t="shared" si="10"/>
        <v/>
      </c>
      <c r="P139" s="52" t="str">
        <f t="shared" si="10"/>
        <v/>
      </c>
      <c r="Q139" s="52" t="str">
        <f t="shared" si="10"/>
        <v/>
      </c>
      <c r="R139" s="52" t="str">
        <f t="shared" si="10"/>
        <v/>
      </c>
      <c r="S139" s="52" t="str">
        <f t="shared" si="10"/>
        <v/>
      </c>
      <c r="T139" s="52" t="str">
        <f t="shared" si="10"/>
        <v/>
      </c>
      <c r="U139" s="52" t="str">
        <f t="shared" si="10"/>
        <v/>
      </c>
    </row>
    <row r="140" spans="1:21" s="50" customFormat="1" x14ac:dyDescent="0.45">
      <c r="A140" s="50" t="str">
        <f t="shared" si="7"/>
        <v>Burden/ease of collecting or obtaining data</v>
      </c>
      <c r="B140" s="52"/>
      <c r="C140" s="52"/>
      <c r="D140" s="52"/>
      <c r="E140" s="52"/>
      <c r="F140" s="52"/>
      <c r="G140" s="52"/>
      <c r="H140" s="52" t="str">
        <f t="shared" si="10"/>
        <v/>
      </c>
      <c r="I140" s="52" t="str">
        <f t="shared" si="10"/>
        <v/>
      </c>
      <c r="J140" s="52" t="str">
        <f t="shared" si="10"/>
        <v/>
      </c>
      <c r="K140" s="52" t="str">
        <f t="shared" si="10"/>
        <v/>
      </c>
      <c r="L140" s="52" t="str">
        <f t="shared" si="10"/>
        <v/>
      </c>
      <c r="M140" s="52" t="str">
        <f t="shared" si="10"/>
        <v/>
      </c>
      <c r="N140" s="52" t="str">
        <f t="shared" si="10"/>
        <v/>
      </c>
      <c r="O140" s="52" t="str">
        <f t="shared" si="10"/>
        <v/>
      </c>
      <c r="P140" s="52" t="str">
        <f t="shared" si="10"/>
        <v/>
      </c>
      <c r="Q140" s="52" t="str">
        <f t="shared" si="10"/>
        <v/>
      </c>
      <c r="R140" s="52" t="str">
        <f t="shared" si="10"/>
        <v/>
      </c>
      <c r="S140" s="52" t="str">
        <f t="shared" si="10"/>
        <v/>
      </c>
      <c r="T140" s="52" t="str">
        <f t="shared" si="10"/>
        <v/>
      </c>
      <c r="U140" s="52" t="str">
        <f t="shared" si="10"/>
        <v/>
      </c>
    </row>
    <row r="141" spans="1:21" s="50" customFormat="1" x14ac:dyDescent="0.45">
      <c r="A141" s="50" t="str">
        <f t="shared" si="7"/>
        <v>Consistency in findings across multiple measures.</v>
      </c>
      <c r="B141" s="52"/>
      <c r="C141" s="52"/>
      <c r="D141" s="52"/>
      <c r="E141" s="52"/>
      <c r="F141" s="52"/>
      <c r="G141" s="52"/>
      <c r="H141" s="52" t="str">
        <f t="shared" si="10"/>
        <v/>
      </c>
      <c r="I141" s="52" t="str">
        <f t="shared" si="10"/>
        <v/>
      </c>
      <c r="J141" s="52" t="str">
        <f t="shared" si="10"/>
        <v/>
      </c>
      <c r="K141" s="52" t="str">
        <f t="shared" si="10"/>
        <v/>
      </c>
      <c r="L141" s="52" t="str">
        <f t="shared" si="10"/>
        <v/>
      </c>
      <c r="M141" s="52" t="str">
        <f t="shared" si="10"/>
        <v/>
      </c>
      <c r="N141" s="52" t="str">
        <f t="shared" si="10"/>
        <v/>
      </c>
      <c r="O141" s="52" t="str">
        <f t="shared" si="10"/>
        <v/>
      </c>
      <c r="P141" s="52" t="str">
        <f t="shared" si="10"/>
        <v/>
      </c>
      <c r="Q141" s="52" t="str">
        <f t="shared" si="10"/>
        <v/>
      </c>
      <c r="R141" s="52" t="str">
        <f t="shared" si="10"/>
        <v/>
      </c>
      <c r="S141" s="52" t="str">
        <f t="shared" si="10"/>
        <v/>
      </c>
      <c r="T141" s="52" t="str">
        <f t="shared" si="10"/>
        <v/>
      </c>
      <c r="U141" s="52" t="str">
        <f t="shared" si="10"/>
        <v/>
      </c>
    </row>
    <row r="142" spans="1:21" s="50" customFormat="1" x14ac:dyDescent="0.45">
      <c r="A142" s="50" t="str">
        <f t="shared" si="7"/>
        <v>Existing organizational improvement program for minimizing errors &amp; waste</v>
      </c>
      <c r="B142" s="52"/>
      <c r="C142" s="52"/>
      <c r="D142" s="52"/>
      <c r="E142" s="52"/>
      <c r="F142" s="52"/>
      <c r="G142" s="52"/>
      <c r="H142" s="52" t="str">
        <f t="shared" si="10"/>
        <v/>
      </c>
      <c r="I142" s="52" t="str">
        <f t="shared" si="10"/>
        <v/>
      </c>
      <c r="J142" s="52" t="str">
        <f t="shared" si="10"/>
        <v/>
      </c>
      <c r="K142" s="52" t="str">
        <f t="shared" si="10"/>
        <v/>
      </c>
      <c r="L142" s="52" t="str">
        <f t="shared" si="10"/>
        <v/>
      </c>
      <c r="M142" s="52" t="str">
        <f t="shared" si="10"/>
        <v/>
      </c>
      <c r="N142" s="52" t="str">
        <f t="shared" si="10"/>
        <v/>
      </c>
      <c r="O142" s="52" t="str">
        <f t="shared" si="10"/>
        <v/>
      </c>
      <c r="P142" s="52" t="str">
        <f t="shared" si="10"/>
        <v/>
      </c>
      <c r="Q142" s="52" t="str">
        <f t="shared" si="10"/>
        <v/>
      </c>
      <c r="R142" s="52" t="str">
        <f t="shared" si="10"/>
        <v/>
      </c>
      <c r="S142" s="52" t="str">
        <f t="shared" si="10"/>
        <v/>
      </c>
      <c r="T142" s="52" t="str">
        <f t="shared" si="10"/>
        <v/>
      </c>
      <c r="U142" s="52" t="str">
        <f t="shared" si="10"/>
        <v/>
      </c>
    </row>
    <row r="143" spans="1:21" s="50" customFormat="1" x14ac:dyDescent="0.45">
      <c r="A143" s="50" t="str">
        <f t="shared" si="7"/>
        <v>Consumer awareness of quality health plans and providers</v>
      </c>
      <c r="B143" s="52"/>
      <c r="C143" s="52"/>
      <c r="D143" s="52"/>
      <c r="E143" s="52"/>
      <c r="F143" s="52"/>
      <c r="G143" s="52"/>
      <c r="H143" s="52" t="str">
        <f t="shared" si="10"/>
        <v/>
      </c>
      <c r="I143" s="52" t="str">
        <f t="shared" si="10"/>
        <v/>
      </c>
      <c r="J143" s="52" t="str">
        <f t="shared" si="10"/>
        <v/>
      </c>
      <c r="K143" s="52" t="str">
        <f t="shared" si="10"/>
        <v/>
      </c>
      <c r="L143" s="52" t="str">
        <f t="shared" si="10"/>
        <v/>
      </c>
      <c r="M143" s="52" t="str">
        <f t="shared" si="10"/>
        <v/>
      </c>
      <c r="N143" s="52" t="str">
        <f t="shared" si="10"/>
        <v/>
      </c>
      <c r="O143" s="52" t="str">
        <f t="shared" si="10"/>
        <v/>
      </c>
      <c r="P143" s="52" t="str">
        <f t="shared" si="10"/>
        <v/>
      </c>
      <c r="Q143" s="52" t="str">
        <f t="shared" si="10"/>
        <v/>
      </c>
      <c r="R143" s="52" t="str">
        <f t="shared" si="10"/>
        <v/>
      </c>
      <c r="S143" s="52" t="str">
        <f t="shared" si="10"/>
        <v/>
      </c>
      <c r="T143" s="52" t="str">
        <f t="shared" si="10"/>
        <v/>
      </c>
      <c r="U143" s="52" t="str">
        <f t="shared" si="10"/>
        <v/>
      </c>
    </row>
    <row r="144" spans="1:21" s="50" customFormat="1" x14ac:dyDescent="0.45">
      <c r="A144" s="50" t="str">
        <f t="shared" si="7"/>
        <v>Regulatory constraints, i.e. HIPPA, etc.</v>
      </c>
      <c r="B144" s="52"/>
      <c r="C144" s="52"/>
      <c r="D144" s="52"/>
      <c r="E144" s="52"/>
      <c r="F144" s="52"/>
      <c r="G144" s="52"/>
      <c r="H144" s="52" t="str">
        <f t="shared" si="10"/>
        <v/>
      </c>
      <c r="I144" s="52" t="str">
        <f t="shared" si="10"/>
        <v/>
      </c>
      <c r="J144" s="52" t="str">
        <f t="shared" si="10"/>
        <v/>
      </c>
      <c r="K144" s="52" t="str">
        <f t="shared" si="10"/>
        <v/>
      </c>
      <c r="L144" s="52" t="str">
        <f t="shared" si="10"/>
        <v/>
      </c>
      <c r="M144" s="52" t="str">
        <f t="shared" si="10"/>
        <v/>
      </c>
      <c r="N144" s="52" t="str">
        <f t="shared" si="10"/>
        <v/>
      </c>
      <c r="O144" s="52" t="str">
        <f t="shared" si="10"/>
        <v/>
      </c>
      <c r="P144" s="52" t="str">
        <f t="shared" si="10"/>
        <v/>
      </c>
      <c r="Q144" s="52" t="str">
        <f t="shared" si="10"/>
        <v/>
      </c>
      <c r="R144" s="52" t="str">
        <f t="shared" si="10"/>
        <v/>
      </c>
      <c r="S144" s="52" t="str">
        <f t="shared" si="10"/>
        <v/>
      </c>
      <c r="T144" s="52" t="str">
        <f t="shared" si="10"/>
        <v/>
      </c>
      <c r="U144" s="52" t="str">
        <f t="shared" si="10"/>
        <v/>
      </c>
    </row>
    <row r="145" spans="1:21" s="50" customFormat="1" x14ac:dyDescent="0.45">
      <c r="A145" s="50" t="str">
        <f t="shared" si="7"/>
        <v>Other:</v>
      </c>
      <c r="B145" s="52"/>
      <c r="C145" s="52"/>
      <c r="D145" s="52"/>
      <c r="E145" s="52"/>
      <c r="F145" s="52"/>
      <c r="G145" s="52"/>
      <c r="H145" s="52" t="str">
        <f t="shared" si="10"/>
        <v/>
      </c>
      <c r="I145" s="52" t="str">
        <f t="shared" si="10"/>
        <v/>
      </c>
      <c r="J145" s="52" t="str">
        <f t="shared" si="10"/>
        <v/>
      </c>
      <c r="K145" s="52" t="str">
        <f t="shared" si="10"/>
        <v/>
      </c>
      <c r="L145" s="52" t="str">
        <f t="shared" si="10"/>
        <v/>
      </c>
      <c r="M145" s="52" t="str">
        <f t="shared" si="10"/>
        <v/>
      </c>
      <c r="N145" s="52" t="str">
        <f t="shared" si="10"/>
        <v/>
      </c>
      <c r="O145" s="52" t="str">
        <f t="shared" si="10"/>
        <v/>
      </c>
      <c r="P145" s="52" t="str">
        <f t="shared" si="10"/>
        <v/>
      </c>
      <c r="Q145" s="52" t="str">
        <f t="shared" si="10"/>
        <v/>
      </c>
      <c r="R145" s="52" t="str">
        <f t="shared" si="10"/>
        <v/>
      </c>
      <c r="S145" s="52" t="str">
        <f t="shared" si="10"/>
        <v/>
      </c>
      <c r="T145" s="52" t="str">
        <f t="shared" si="10"/>
        <v/>
      </c>
      <c r="U145" s="52" t="str">
        <f t="shared" si="10"/>
        <v/>
      </c>
    </row>
    <row r="146" spans="1:21" s="50" customFormat="1" x14ac:dyDescent="0.45">
      <c r="A146" s="50" t="str">
        <f t="shared" si="7"/>
        <v/>
      </c>
      <c r="B146" s="52"/>
      <c r="C146" s="52"/>
      <c r="D146" s="52"/>
      <c r="E146" s="52"/>
      <c r="F146" s="52"/>
      <c r="G146" s="52"/>
      <c r="H146" s="52" t="str">
        <f t="shared" si="10"/>
        <v/>
      </c>
      <c r="I146" s="52" t="str">
        <f t="shared" si="10"/>
        <v/>
      </c>
      <c r="J146" s="52" t="str">
        <f t="shared" si="10"/>
        <v/>
      </c>
      <c r="K146" s="52" t="str">
        <f t="shared" si="10"/>
        <v/>
      </c>
      <c r="L146" s="52" t="str">
        <f t="shared" si="10"/>
        <v/>
      </c>
      <c r="M146" s="52" t="str">
        <f t="shared" si="10"/>
        <v/>
      </c>
      <c r="N146" s="52" t="str">
        <f t="shared" si="10"/>
        <v/>
      </c>
      <c r="O146" s="52" t="str">
        <f t="shared" si="10"/>
        <v/>
      </c>
      <c r="P146" s="52" t="str">
        <f t="shared" si="10"/>
        <v/>
      </c>
      <c r="Q146" s="52" t="str">
        <f t="shared" si="10"/>
        <v/>
      </c>
      <c r="R146" s="52" t="str">
        <f t="shared" si="10"/>
        <v/>
      </c>
      <c r="S146" s="52" t="str">
        <f t="shared" si="10"/>
        <v/>
      </c>
      <c r="T146" s="52" t="str">
        <f t="shared" si="10"/>
        <v/>
      </c>
      <c r="U146" s="52" t="str">
        <f t="shared" si="10"/>
        <v/>
      </c>
    </row>
    <row r="147" spans="1:21" s="50" customFormat="1" x14ac:dyDescent="0.45">
      <c r="A147" s="50" t="str">
        <f t="shared" si="7"/>
        <v/>
      </c>
      <c r="B147" s="52"/>
      <c r="C147" s="52"/>
      <c r="D147" s="52"/>
      <c r="E147" s="52"/>
      <c r="F147" s="52"/>
      <c r="G147" s="52"/>
      <c r="H147" s="52" t="str">
        <f t="shared" si="10"/>
        <v/>
      </c>
      <c r="I147" s="52" t="str">
        <f t="shared" si="10"/>
        <v/>
      </c>
      <c r="J147" s="52" t="str">
        <f t="shared" si="10"/>
        <v/>
      </c>
      <c r="K147" s="52" t="str">
        <f t="shared" si="10"/>
        <v/>
      </c>
      <c r="L147" s="52" t="str">
        <f t="shared" si="10"/>
        <v/>
      </c>
      <c r="M147" s="52" t="str">
        <f t="shared" si="10"/>
        <v/>
      </c>
      <c r="N147" s="52" t="str">
        <f t="shared" si="10"/>
        <v/>
      </c>
      <c r="O147" s="52" t="str">
        <f t="shared" si="10"/>
        <v/>
      </c>
      <c r="P147" s="52" t="str">
        <f t="shared" si="10"/>
        <v/>
      </c>
      <c r="Q147" s="52" t="str">
        <f t="shared" si="10"/>
        <v/>
      </c>
      <c r="R147" s="52" t="str">
        <f t="shared" si="10"/>
        <v/>
      </c>
      <c r="S147" s="52" t="str">
        <f t="shared" si="10"/>
        <v/>
      </c>
      <c r="T147" s="52" t="str">
        <f t="shared" si="10"/>
        <v/>
      </c>
      <c r="U147" s="52" t="str">
        <f t="shared" si="10"/>
        <v/>
      </c>
    </row>
    <row r="148" spans="1:21" s="50" customFormat="1" x14ac:dyDescent="0.45">
      <c r="A148" s="50" t="str">
        <f t="shared" si="7"/>
        <v/>
      </c>
      <c r="B148" s="52"/>
      <c r="C148" s="52"/>
      <c r="D148" s="52"/>
      <c r="E148" s="52"/>
      <c r="F148" s="52"/>
      <c r="G148" s="52"/>
      <c r="H148" s="52" t="str">
        <f t="shared" ref="H148:U149" si="11">IF(H54="","",6-H54)</f>
        <v/>
      </c>
      <c r="I148" s="52" t="str">
        <f t="shared" si="11"/>
        <v/>
      </c>
      <c r="J148" s="52" t="str">
        <f t="shared" si="11"/>
        <v/>
      </c>
      <c r="K148" s="52" t="str">
        <f t="shared" si="11"/>
        <v/>
      </c>
      <c r="L148" s="52" t="str">
        <f t="shared" si="11"/>
        <v/>
      </c>
      <c r="M148" s="52" t="str">
        <f t="shared" si="11"/>
        <v/>
      </c>
      <c r="N148" s="52" t="str">
        <f t="shared" si="11"/>
        <v/>
      </c>
      <c r="O148" s="52" t="str">
        <f t="shared" si="11"/>
        <v/>
      </c>
      <c r="P148" s="52" t="str">
        <f t="shared" si="11"/>
        <v/>
      </c>
      <c r="Q148" s="52" t="str">
        <f t="shared" si="11"/>
        <v/>
      </c>
      <c r="R148" s="52" t="str">
        <f t="shared" si="11"/>
        <v/>
      </c>
      <c r="S148" s="52" t="str">
        <f t="shared" si="11"/>
        <v/>
      </c>
      <c r="T148" s="52" t="str">
        <f t="shared" si="11"/>
        <v/>
      </c>
      <c r="U148" s="52" t="str">
        <f t="shared" si="11"/>
        <v/>
      </c>
    </row>
    <row r="149" spans="1:21" s="50" customFormat="1" x14ac:dyDescent="0.45">
      <c r="A149" s="50" t="str">
        <f t="shared" si="7"/>
        <v/>
      </c>
      <c r="B149" s="52"/>
      <c r="C149" s="52"/>
      <c r="D149" s="52"/>
      <c r="E149" s="52"/>
      <c r="F149" s="52"/>
      <c r="G149" s="52"/>
      <c r="H149" s="52" t="str">
        <f t="shared" si="11"/>
        <v/>
      </c>
      <c r="I149" s="52" t="str">
        <f t="shared" si="11"/>
        <v/>
      </c>
      <c r="J149" s="52" t="str">
        <f t="shared" si="11"/>
        <v/>
      </c>
      <c r="K149" s="52" t="str">
        <f t="shared" si="11"/>
        <v/>
      </c>
      <c r="L149" s="52" t="str">
        <f t="shared" si="11"/>
        <v/>
      </c>
      <c r="M149" s="52" t="str">
        <f t="shared" si="11"/>
        <v/>
      </c>
      <c r="N149" s="52" t="str">
        <f t="shared" si="11"/>
        <v/>
      </c>
      <c r="O149" s="52" t="str">
        <f t="shared" si="11"/>
        <v/>
      </c>
      <c r="P149" s="52" t="str">
        <f t="shared" si="11"/>
        <v/>
      </c>
      <c r="Q149" s="52" t="str">
        <f t="shared" si="11"/>
        <v/>
      </c>
      <c r="R149" s="52" t="str">
        <f t="shared" si="11"/>
        <v/>
      </c>
      <c r="S149" s="52" t="str">
        <f t="shared" si="11"/>
        <v/>
      </c>
      <c r="T149" s="52" t="str">
        <f t="shared" si="11"/>
        <v/>
      </c>
      <c r="U149" s="52" t="str">
        <f t="shared" si="11"/>
        <v/>
      </c>
    </row>
    <row r="150" spans="1:21" s="50" customFormat="1" x14ac:dyDescent="0.45"/>
    <row r="151" spans="1:21" s="50" customFormat="1" x14ac:dyDescent="0.45"/>
    <row r="152" spans="1:21" s="50" customFormat="1" x14ac:dyDescent="0.45"/>
    <row r="153" spans="1:21" s="50" customFormat="1" x14ac:dyDescent="0.45"/>
    <row r="154" spans="1:21" s="50" customFormat="1" x14ac:dyDescent="0.45"/>
    <row r="155" spans="1:21" x14ac:dyDescent="0.45">
      <c r="A155" t="str">
        <f t="shared" ref="A155:U167" si="12">IF(A57="","",A57)</f>
        <v>Additional Comments:</v>
      </c>
      <c r="B155" t="str">
        <f t="shared" si="12"/>
        <v/>
      </c>
      <c r="C155" t="str">
        <f t="shared" si="12"/>
        <v/>
      </c>
      <c r="D155" t="str">
        <f t="shared" si="12"/>
        <v/>
      </c>
      <c r="E155" t="str">
        <f t="shared" si="12"/>
        <v/>
      </c>
      <c r="F155" t="str">
        <f t="shared" si="12"/>
        <v/>
      </c>
      <c r="G155" t="str">
        <f t="shared" si="12"/>
        <v/>
      </c>
      <c r="H155" t="str">
        <f t="shared" si="12"/>
        <v/>
      </c>
      <c r="I155" t="str">
        <f t="shared" si="12"/>
        <v/>
      </c>
      <c r="J155" t="str">
        <f t="shared" si="12"/>
        <v/>
      </c>
      <c r="K155" t="str">
        <f t="shared" si="12"/>
        <v/>
      </c>
      <c r="L155" t="str">
        <f t="shared" si="12"/>
        <v/>
      </c>
      <c r="M155" t="str">
        <f t="shared" si="12"/>
        <v/>
      </c>
      <c r="N155" t="str">
        <f t="shared" si="12"/>
        <v/>
      </c>
      <c r="O155" t="str">
        <f t="shared" si="12"/>
        <v/>
      </c>
      <c r="P155" t="str">
        <f t="shared" si="12"/>
        <v/>
      </c>
      <c r="Q155" t="str">
        <f t="shared" si="12"/>
        <v/>
      </c>
      <c r="R155" t="str">
        <f t="shared" si="12"/>
        <v/>
      </c>
      <c r="S155" t="str">
        <f t="shared" si="12"/>
        <v/>
      </c>
      <c r="T155" t="str">
        <f t="shared" si="12"/>
        <v/>
      </c>
      <c r="U155" t="str">
        <f t="shared" si="12"/>
        <v/>
      </c>
    </row>
    <row r="156" spans="1:21" x14ac:dyDescent="0.45">
      <c r="A156" t="str">
        <f t="shared" si="12"/>
        <v/>
      </c>
      <c r="B156" t="str">
        <f t="shared" si="12"/>
        <v/>
      </c>
      <c r="C156" t="str">
        <f t="shared" si="12"/>
        <v/>
      </c>
      <c r="D156" t="str">
        <f t="shared" si="12"/>
        <v/>
      </c>
      <c r="E156" t="str">
        <f t="shared" si="12"/>
        <v/>
      </c>
      <c r="F156" t="str">
        <f t="shared" si="12"/>
        <v/>
      </c>
      <c r="G156" t="str">
        <f t="shared" si="12"/>
        <v/>
      </c>
      <c r="H156" t="str">
        <f t="shared" si="12"/>
        <v/>
      </c>
      <c r="I156" t="str">
        <f t="shared" si="12"/>
        <v/>
      </c>
      <c r="J156" t="str">
        <f t="shared" si="12"/>
        <v/>
      </c>
      <c r="K156" t="str">
        <f t="shared" si="12"/>
        <v/>
      </c>
      <c r="L156" t="str">
        <f t="shared" si="12"/>
        <v/>
      </c>
      <c r="M156" t="str">
        <f t="shared" si="12"/>
        <v/>
      </c>
      <c r="N156" t="str">
        <f t="shared" si="12"/>
        <v/>
      </c>
      <c r="O156" t="str">
        <f t="shared" si="12"/>
        <v/>
      </c>
      <c r="P156" t="str">
        <f t="shared" si="12"/>
        <v/>
      </c>
      <c r="Q156" t="str">
        <f t="shared" si="12"/>
        <v/>
      </c>
      <c r="R156" t="str">
        <f t="shared" si="12"/>
        <v/>
      </c>
      <c r="S156" t="str">
        <f t="shared" si="12"/>
        <v/>
      </c>
      <c r="T156" t="str">
        <f t="shared" si="12"/>
        <v/>
      </c>
      <c r="U156" t="str">
        <f t="shared" si="12"/>
        <v/>
      </c>
    </row>
    <row r="157" spans="1:21" x14ac:dyDescent="0.45">
      <c r="A157" t="str">
        <f t="shared" si="12"/>
        <v/>
      </c>
      <c r="B157" t="str">
        <f t="shared" si="12"/>
        <v/>
      </c>
      <c r="C157" t="str">
        <f t="shared" si="12"/>
        <v/>
      </c>
      <c r="D157" t="str">
        <f t="shared" si="12"/>
        <v/>
      </c>
      <c r="E157" t="str">
        <f t="shared" si="12"/>
        <v/>
      </c>
      <c r="F157" t="str">
        <f t="shared" si="12"/>
        <v/>
      </c>
      <c r="G157" t="str">
        <f t="shared" si="12"/>
        <v/>
      </c>
      <c r="H157" t="str">
        <f t="shared" si="12"/>
        <v/>
      </c>
      <c r="I157" t="str">
        <f t="shared" si="12"/>
        <v/>
      </c>
      <c r="J157" t="str">
        <f t="shared" si="12"/>
        <v/>
      </c>
      <c r="K157" t="str">
        <f t="shared" si="12"/>
        <v/>
      </c>
      <c r="L157" t="str">
        <f t="shared" si="12"/>
        <v/>
      </c>
      <c r="M157" t="str">
        <f t="shared" si="12"/>
        <v/>
      </c>
      <c r="N157" t="str">
        <f t="shared" si="12"/>
        <v/>
      </c>
      <c r="O157" t="str">
        <f t="shared" si="12"/>
        <v/>
      </c>
      <c r="P157" t="str">
        <f t="shared" si="12"/>
        <v/>
      </c>
      <c r="Q157" t="str">
        <f t="shared" si="12"/>
        <v/>
      </c>
      <c r="R157" t="str">
        <f t="shared" si="12"/>
        <v/>
      </c>
      <c r="S157" t="str">
        <f t="shared" si="12"/>
        <v/>
      </c>
      <c r="T157" t="str">
        <f t="shared" si="12"/>
        <v/>
      </c>
      <c r="U157" t="str">
        <f t="shared" si="12"/>
        <v/>
      </c>
    </row>
    <row r="158" spans="1:21" x14ac:dyDescent="0.45">
      <c r="A158" t="str">
        <f t="shared" si="12"/>
        <v/>
      </c>
      <c r="B158" t="str">
        <f t="shared" si="12"/>
        <v/>
      </c>
      <c r="C158" t="str">
        <f t="shared" si="12"/>
        <v/>
      </c>
      <c r="D158" t="str">
        <f t="shared" si="12"/>
        <v/>
      </c>
      <c r="E158" t="str">
        <f t="shared" si="12"/>
        <v/>
      </c>
      <c r="F158" t="str">
        <f t="shared" si="12"/>
        <v/>
      </c>
      <c r="G158" t="str">
        <f t="shared" si="12"/>
        <v/>
      </c>
      <c r="H158" t="str">
        <f t="shared" si="12"/>
        <v/>
      </c>
      <c r="I158" t="str">
        <f t="shared" si="12"/>
        <v/>
      </c>
      <c r="J158" t="str">
        <f t="shared" si="12"/>
        <v/>
      </c>
      <c r="K158" t="str">
        <f t="shared" si="12"/>
        <v/>
      </c>
      <c r="L158" t="str">
        <f t="shared" si="12"/>
        <v/>
      </c>
      <c r="M158" t="str">
        <f t="shared" si="12"/>
        <v/>
      </c>
      <c r="N158" t="str">
        <f t="shared" si="12"/>
        <v/>
      </c>
      <c r="O158" t="str">
        <f t="shared" si="12"/>
        <v/>
      </c>
      <c r="P158" t="str">
        <f t="shared" si="12"/>
        <v/>
      </c>
      <c r="Q158" t="str">
        <f t="shared" si="12"/>
        <v/>
      </c>
      <c r="R158" t="str">
        <f t="shared" si="12"/>
        <v/>
      </c>
      <c r="S158" t="str">
        <f t="shared" si="12"/>
        <v/>
      </c>
      <c r="T158" t="str">
        <f t="shared" si="12"/>
        <v/>
      </c>
      <c r="U158" t="str">
        <f t="shared" si="12"/>
        <v/>
      </c>
    </row>
    <row r="159" spans="1:21" x14ac:dyDescent="0.45">
      <c r="A159" t="str">
        <f t="shared" si="12"/>
        <v/>
      </c>
      <c r="B159" t="str">
        <f t="shared" si="12"/>
        <v/>
      </c>
      <c r="C159" t="str">
        <f t="shared" si="12"/>
        <v/>
      </c>
      <c r="D159" t="str">
        <f t="shared" si="12"/>
        <v/>
      </c>
      <c r="E159" t="str">
        <f t="shared" si="12"/>
        <v/>
      </c>
      <c r="F159" t="str">
        <f t="shared" si="12"/>
        <v/>
      </c>
      <c r="G159" t="str">
        <f t="shared" si="12"/>
        <v/>
      </c>
      <c r="H159" t="str">
        <f t="shared" si="12"/>
        <v/>
      </c>
      <c r="I159" t="str">
        <f t="shared" si="12"/>
        <v/>
      </c>
      <c r="J159" t="str">
        <f t="shared" si="12"/>
        <v/>
      </c>
      <c r="K159" t="str">
        <f t="shared" si="12"/>
        <v/>
      </c>
      <c r="L159" t="str">
        <f t="shared" si="12"/>
        <v/>
      </c>
      <c r="M159" t="str">
        <f t="shared" si="12"/>
        <v/>
      </c>
      <c r="N159" t="str">
        <f t="shared" si="12"/>
        <v/>
      </c>
      <c r="O159" t="str">
        <f t="shared" si="12"/>
        <v/>
      </c>
      <c r="P159" t="str">
        <f t="shared" si="12"/>
        <v/>
      </c>
      <c r="Q159" t="str">
        <f t="shared" si="12"/>
        <v/>
      </c>
      <c r="R159" t="str">
        <f t="shared" si="12"/>
        <v/>
      </c>
      <c r="S159" t="str">
        <f t="shared" si="12"/>
        <v/>
      </c>
      <c r="T159" t="str">
        <f t="shared" si="12"/>
        <v/>
      </c>
      <c r="U159" t="str">
        <f t="shared" si="12"/>
        <v/>
      </c>
    </row>
    <row r="160" spans="1:21" x14ac:dyDescent="0.45">
      <c r="A160" t="str">
        <f t="shared" si="12"/>
        <v/>
      </c>
      <c r="B160" t="str">
        <f t="shared" si="12"/>
        <v/>
      </c>
      <c r="C160" t="str">
        <f t="shared" si="12"/>
        <v/>
      </c>
      <c r="D160" t="str">
        <f t="shared" si="12"/>
        <v/>
      </c>
      <c r="E160" t="str">
        <f t="shared" si="12"/>
        <v/>
      </c>
      <c r="F160" t="str">
        <f t="shared" si="12"/>
        <v/>
      </c>
      <c r="G160" t="str">
        <f t="shared" si="12"/>
        <v/>
      </c>
      <c r="H160" t="str">
        <f t="shared" si="12"/>
        <v/>
      </c>
      <c r="I160" t="str">
        <f t="shared" si="12"/>
        <v/>
      </c>
      <c r="J160" t="str">
        <f t="shared" si="12"/>
        <v/>
      </c>
      <c r="K160" t="str">
        <f t="shared" si="12"/>
        <v/>
      </c>
      <c r="L160" t="str">
        <f t="shared" si="12"/>
        <v/>
      </c>
      <c r="M160" t="str">
        <f t="shared" si="12"/>
        <v/>
      </c>
      <c r="N160" t="str">
        <f t="shared" si="12"/>
        <v/>
      </c>
      <c r="O160" t="str">
        <f t="shared" si="12"/>
        <v/>
      </c>
      <c r="P160" t="str">
        <f t="shared" si="12"/>
        <v/>
      </c>
      <c r="Q160" t="str">
        <f t="shared" si="12"/>
        <v/>
      </c>
      <c r="R160" t="str">
        <f t="shared" si="12"/>
        <v/>
      </c>
      <c r="S160" t="str">
        <f t="shared" si="12"/>
        <v/>
      </c>
      <c r="T160" t="str">
        <f t="shared" si="12"/>
        <v/>
      </c>
      <c r="U160" t="str">
        <f t="shared" si="12"/>
        <v/>
      </c>
    </row>
    <row r="161" spans="1:21" x14ac:dyDescent="0.45">
      <c r="A161" t="str">
        <f t="shared" si="12"/>
        <v/>
      </c>
      <c r="B161" t="str">
        <f t="shared" si="12"/>
        <v/>
      </c>
      <c r="C161" t="str">
        <f t="shared" si="12"/>
        <v/>
      </c>
      <c r="D161" t="str">
        <f t="shared" si="12"/>
        <v/>
      </c>
      <c r="E161" t="str">
        <f t="shared" si="12"/>
        <v/>
      </c>
      <c r="F161" t="str">
        <f t="shared" si="12"/>
        <v/>
      </c>
      <c r="G161" t="str">
        <f t="shared" si="12"/>
        <v/>
      </c>
      <c r="H161" t="str">
        <f t="shared" si="12"/>
        <v/>
      </c>
      <c r="I161" t="str">
        <f t="shared" si="12"/>
        <v/>
      </c>
      <c r="J161" t="str">
        <f t="shared" si="12"/>
        <v/>
      </c>
      <c r="K161" t="str">
        <f t="shared" si="12"/>
        <v/>
      </c>
      <c r="L161" t="str">
        <f t="shared" si="12"/>
        <v/>
      </c>
      <c r="M161" t="str">
        <f t="shared" si="12"/>
        <v/>
      </c>
      <c r="N161" t="str">
        <f t="shared" si="12"/>
        <v/>
      </c>
      <c r="O161" t="str">
        <f t="shared" si="12"/>
        <v/>
      </c>
      <c r="P161" t="str">
        <f t="shared" si="12"/>
        <v/>
      </c>
      <c r="Q161" t="str">
        <f t="shared" si="12"/>
        <v/>
      </c>
      <c r="R161" t="str">
        <f t="shared" si="12"/>
        <v/>
      </c>
      <c r="S161" t="str">
        <f t="shared" si="12"/>
        <v/>
      </c>
      <c r="T161" t="str">
        <f t="shared" si="12"/>
        <v/>
      </c>
      <c r="U161" t="str">
        <f t="shared" si="12"/>
        <v/>
      </c>
    </row>
    <row r="162" spans="1:21" x14ac:dyDescent="0.45">
      <c r="A162" t="str">
        <f t="shared" si="12"/>
        <v/>
      </c>
      <c r="B162" t="str">
        <f t="shared" si="12"/>
        <v/>
      </c>
      <c r="C162" t="str">
        <f t="shared" si="12"/>
        <v/>
      </c>
      <c r="D162" t="str">
        <f t="shared" si="12"/>
        <v/>
      </c>
      <c r="E162" t="str">
        <f t="shared" si="12"/>
        <v/>
      </c>
      <c r="F162" t="str">
        <f t="shared" si="12"/>
        <v/>
      </c>
      <c r="G162" t="str">
        <f t="shared" si="12"/>
        <v/>
      </c>
      <c r="H162" t="str">
        <f t="shared" si="12"/>
        <v/>
      </c>
      <c r="I162" t="str">
        <f t="shared" si="12"/>
        <v/>
      </c>
      <c r="J162" t="str">
        <f t="shared" si="12"/>
        <v/>
      </c>
      <c r="K162" t="str">
        <f t="shared" si="12"/>
        <v/>
      </c>
      <c r="L162" t="str">
        <f t="shared" si="12"/>
        <v/>
      </c>
      <c r="M162" t="str">
        <f t="shared" si="12"/>
        <v/>
      </c>
      <c r="N162" t="str">
        <f t="shared" si="12"/>
        <v/>
      </c>
      <c r="O162" t="str">
        <f t="shared" si="12"/>
        <v/>
      </c>
      <c r="P162" t="str">
        <f t="shared" si="12"/>
        <v/>
      </c>
      <c r="Q162" t="str">
        <f t="shared" si="12"/>
        <v/>
      </c>
      <c r="R162" t="str">
        <f t="shared" si="12"/>
        <v/>
      </c>
      <c r="S162" t="str">
        <f t="shared" si="12"/>
        <v/>
      </c>
      <c r="T162" t="str">
        <f t="shared" si="12"/>
        <v/>
      </c>
      <c r="U162" t="str">
        <f t="shared" si="12"/>
        <v/>
      </c>
    </row>
    <row r="163" spans="1:21" x14ac:dyDescent="0.45">
      <c r="A163" t="str">
        <f t="shared" si="12"/>
        <v/>
      </c>
      <c r="B163" t="str">
        <f t="shared" si="12"/>
        <v/>
      </c>
      <c r="C163" t="str">
        <f t="shared" si="12"/>
        <v/>
      </c>
      <c r="D163" t="str">
        <f t="shared" si="12"/>
        <v/>
      </c>
      <c r="E163" t="str">
        <f t="shared" si="12"/>
        <v/>
      </c>
      <c r="F163" t="str">
        <f t="shared" si="12"/>
        <v/>
      </c>
      <c r="G163" t="str">
        <f t="shared" si="12"/>
        <v/>
      </c>
      <c r="H163" t="str">
        <f t="shared" si="12"/>
        <v/>
      </c>
      <c r="I163" t="str">
        <f t="shared" si="12"/>
        <v/>
      </c>
      <c r="J163" t="str">
        <f t="shared" si="12"/>
        <v/>
      </c>
      <c r="K163" t="str">
        <f t="shared" si="12"/>
        <v/>
      </c>
      <c r="L163" t="str">
        <f t="shared" si="12"/>
        <v/>
      </c>
      <c r="M163" t="str">
        <f t="shared" si="12"/>
        <v/>
      </c>
      <c r="N163" t="str">
        <f t="shared" si="12"/>
        <v/>
      </c>
      <c r="O163" t="str">
        <f t="shared" si="12"/>
        <v/>
      </c>
      <c r="P163" t="str">
        <f t="shared" si="12"/>
        <v/>
      </c>
      <c r="Q163" t="str">
        <f t="shared" si="12"/>
        <v/>
      </c>
      <c r="R163" t="str">
        <f t="shared" si="12"/>
        <v/>
      </c>
      <c r="S163" t="str">
        <f t="shared" si="12"/>
        <v/>
      </c>
      <c r="T163" t="str">
        <f t="shared" si="12"/>
        <v/>
      </c>
      <c r="U163" t="str">
        <f t="shared" si="12"/>
        <v/>
      </c>
    </row>
    <row r="164" spans="1:21" x14ac:dyDescent="0.45">
      <c r="A164" t="str">
        <f t="shared" si="12"/>
        <v/>
      </c>
      <c r="B164" t="str">
        <f t="shared" si="12"/>
        <v/>
      </c>
      <c r="C164" t="str">
        <f t="shared" si="12"/>
        <v/>
      </c>
      <c r="D164" t="str">
        <f t="shared" si="12"/>
        <v/>
      </c>
      <c r="E164" t="str">
        <f t="shared" si="12"/>
        <v/>
      </c>
      <c r="F164" t="str">
        <f t="shared" si="12"/>
        <v/>
      </c>
      <c r="G164" t="str">
        <f t="shared" si="12"/>
        <v/>
      </c>
      <c r="H164" t="str">
        <f t="shared" si="12"/>
        <v/>
      </c>
      <c r="I164" t="str">
        <f t="shared" si="12"/>
        <v/>
      </c>
      <c r="J164" t="str">
        <f t="shared" si="12"/>
        <v/>
      </c>
      <c r="K164" t="str">
        <f t="shared" si="12"/>
        <v/>
      </c>
      <c r="L164" t="str">
        <f t="shared" si="12"/>
        <v/>
      </c>
      <c r="M164" t="str">
        <f t="shared" si="12"/>
        <v/>
      </c>
      <c r="N164" t="str">
        <f t="shared" si="12"/>
        <v/>
      </c>
      <c r="O164" t="str">
        <f t="shared" si="12"/>
        <v/>
      </c>
      <c r="P164" t="str">
        <f t="shared" si="12"/>
        <v/>
      </c>
      <c r="Q164" t="str">
        <f t="shared" si="12"/>
        <v/>
      </c>
      <c r="R164" t="str">
        <f t="shared" si="12"/>
        <v/>
      </c>
      <c r="S164" t="str">
        <f t="shared" si="12"/>
        <v/>
      </c>
      <c r="T164" t="str">
        <f t="shared" si="12"/>
        <v/>
      </c>
      <c r="U164" t="str">
        <f t="shared" si="12"/>
        <v/>
      </c>
    </row>
    <row r="165" spans="1:21" x14ac:dyDescent="0.45">
      <c r="A165" t="str">
        <f t="shared" si="12"/>
        <v/>
      </c>
      <c r="B165" t="str">
        <f t="shared" si="12"/>
        <v/>
      </c>
      <c r="C165" t="str">
        <f t="shared" si="12"/>
        <v/>
      </c>
      <c r="D165" t="str">
        <f t="shared" si="12"/>
        <v/>
      </c>
      <c r="E165" t="str">
        <f t="shared" si="12"/>
        <v/>
      </c>
      <c r="F165" t="str">
        <f t="shared" si="12"/>
        <v/>
      </c>
      <c r="G165" t="str">
        <f t="shared" si="12"/>
        <v/>
      </c>
      <c r="H165" t="str">
        <f t="shared" si="12"/>
        <v/>
      </c>
      <c r="I165" t="str">
        <f t="shared" si="12"/>
        <v/>
      </c>
      <c r="J165" t="str">
        <f t="shared" si="12"/>
        <v/>
      </c>
      <c r="K165" t="str">
        <f t="shared" si="12"/>
        <v/>
      </c>
      <c r="L165" t="str">
        <f t="shared" si="12"/>
        <v/>
      </c>
      <c r="M165" t="str">
        <f t="shared" si="12"/>
        <v/>
      </c>
      <c r="N165" t="str">
        <f t="shared" si="12"/>
        <v/>
      </c>
      <c r="O165" t="str">
        <f t="shared" si="12"/>
        <v/>
      </c>
      <c r="P165" t="str">
        <f t="shared" si="12"/>
        <v/>
      </c>
      <c r="Q165" t="str">
        <f t="shared" si="12"/>
        <v/>
      </c>
      <c r="R165" t="str">
        <f t="shared" si="12"/>
        <v/>
      </c>
      <c r="S165" t="str">
        <f t="shared" si="12"/>
        <v/>
      </c>
      <c r="T165" t="str">
        <f t="shared" si="12"/>
        <v/>
      </c>
      <c r="U165" t="str">
        <f t="shared" si="12"/>
        <v/>
      </c>
    </row>
    <row r="166" spans="1:21" x14ac:dyDescent="0.45">
      <c r="A166" t="str">
        <f t="shared" si="12"/>
        <v/>
      </c>
      <c r="B166" t="str">
        <f t="shared" si="12"/>
        <v/>
      </c>
      <c r="C166" t="str">
        <f t="shared" si="12"/>
        <v/>
      </c>
      <c r="D166" t="str">
        <f t="shared" si="12"/>
        <v/>
      </c>
      <c r="E166" t="str">
        <f t="shared" si="12"/>
        <v/>
      </c>
      <c r="F166" t="str">
        <f t="shared" si="12"/>
        <v/>
      </c>
      <c r="G166" t="str">
        <f t="shared" si="12"/>
        <v/>
      </c>
      <c r="H166" t="str">
        <f t="shared" si="12"/>
        <v/>
      </c>
      <c r="I166" t="str">
        <f t="shared" si="12"/>
        <v/>
      </c>
      <c r="J166" t="str">
        <f t="shared" si="12"/>
        <v/>
      </c>
      <c r="K166" t="str">
        <f t="shared" si="12"/>
        <v/>
      </c>
      <c r="L166" t="str">
        <f t="shared" si="12"/>
        <v/>
      </c>
      <c r="M166" t="str">
        <f t="shared" si="12"/>
        <v/>
      </c>
      <c r="N166" t="str">
        <f t="shared" si="12"/>
        <v/>
      </c>
      <c r="O166" t="str">
        <f t="shared" si="12"/>
        <v/>
      </c>
      <c r="P166" t="str">
        <f t="shared" si="12"/>
        <v/>
      </c>
      <c r="Q166" t="str">
        <f t="shared" si="12"/>
        <v/>
      </c>
      <c r="R166" t="str">
        <f t="shared" si="12"/>
        <v/>
      </c>
      <c r="S166" t="str">
        <f t="shared" si="12"/>
        <v/>
      </c>
      <c r="T166" t="str">
        <f t="shared" si="12"/>
        <v/>
      </c>
      <c r="U166" t="str">
        <f t="shared" si="12"/>
        <v/>
      </c>
    </row>
    <row r="167" spans="1:21" x14ac:dyDescent="0.45">
      <c r="A167" t="str">
        <f t="shared" si="12"/>
        <v/>
      </c>
      <c r="B167" t="str">
        <f t="shared" si="12"/>
        <v/>
      </c>
      <c r="C167" t="str">
        <f t="shared" si="12"/>
        <v/>
      </c>
      <c r="D167" t="str">
        <f t="shared" ref="D167:U167" si="13">IF(D69="","",D69)</f>
        <v/>
      </c>
      <c r="E167" t="str">
        <f t="shared" si="13"/>
        <v/>
      </c>
      <c r="F167" t="str">
        <f t="shared" si="13"/>
        <v/>
      </c>
      <c r="G167" t="str">
        <f t="shared" si="13"/>
        <v/>
      </c>
      <c r="H167" t="str">
        <f t="shared" si="13"/>
        <v/>
      </c>
      <c r="I167" t="str">
        <f t="shared" si="13"/>
        <v/>
      </c>
      <c r="J167" t="str">
        <f t="shared" si="13"/>
        <v/>
      </c>
      <c r="K167" t="str">
        <f t="shared" si="13"/>
        <v/>
      </c>
      <c r="L167" t="str">
        <f t="shared" si="13"/>
        <v/>
      </c>
      <c r="M167" t="str">
        <f t="shared" si="13"/>
        <v/>
      </c>
      <c r="N167" t="str">
        <f t="shared" si="13"/>
        <v/>
      </c>
      <c r="O167" t="str">
        <f t="shared" si="13"/>
        <v/>
      </c>
      <c r="P167" t="str">
        <f t="shared" si="13"/>
        <v/>
      </c>
      <c r="Q167" t="str">
        <f t="shared" si="13"/>
        <v/>
      </c>
      <c r="R167" t="str">
        <f t="shared" si="13"/>
        <v/>
      </c>
      <c r="S167" t="str">
        <f t="shared" si="13"/>
        <v/>
      </c>
      <c r="T167" t="str">
        <f t="shared" si="13"/>
        <v/>
      </c>
      <c r="U167" t="str">
        <f t="shared" si="13"/>
        <v/>
      </c>
    </row>
    <row r="168" spans="1:21" x14ac:dyDescent="0.45">
      <c r="A168" t="str">
        <f t="shared" ref="A168:U180" si="14">IF(A70="","",A70)</f>
        <v/>
      </c>
      <c r="B168" t="str">
        <f t="shared" si="14"/>
        <v/>
      </c>
      <c r="C168" t="str">
        <f t="shared" si="14"/>
        <v/>
      </c>
      <c r="D168" t="str">
        <f t="shared" si="14"/>
        <v/>
      </c>
      <c r="E168" t="str">
        <f t="shared" si="14"/>
        <v/>
      </c>
      <c r="F168" t="str">
        <f t="shared" si="14"/>
        <v/>
      </c>
      <c r="G168" t="str">
        <f t="shared" si="14"/>
        <v/>
      </c>
      <c r="H168" t="str">
        <f t="shared" si="14"/>
        <v/>
      </c>
      <c r="I168" t="str">
        <f t="shared" si="14"/>
        <v/>
      </c>
      <c r="J168" t="str">
        <f t="shared" si="14"/>
        <v/>
      </c>
      <c r="K168" t="str">
        <f t="shared" si="14"/>
        <v/>
      </c>
      <c r="L168" t="str">
        <f t="shared" si="14"/>
        <v/>
      </c>
      <c r="M168" t="str">
        <f t="shared" si="14"/>
        <v/>
      </c>
      <c r="N168" t="str">
        <f t="shared" si="14"/>
        <v/>
      </c>
      <c r="O168" t="str">
        <f t="shared" si="14"/>
        <v/>
      </c>
      <c r="P168" t="str">
        <f t="shared" si="14"/>
        <v/>
      </c>
      <c r="Q168" t="str">
        <f t="shared" si="14"/>
        <v/>
      </c>
      <c r="R168" t="str">
        <f t="shared" si="14"/>
        <v/>
      </c>
      <c r="S168" t="str">
        <f t="shared" si="14"/>
        <v/>
      </c>
      <c r="T168" t="str">
        <f t="shared" si="14"/>
        <v/>
      </c>
      <c r="U168" t="str">
        <f t="shared" si="14"/>
        <v/>
      </c>
    </row>
    <row r="169" spans="1:21" x14ac:dyDescent="0.45">
      <c r="A169" t="str">
        <f t="shared" si="14"/>
        <v/>
      </c>
      <c r="B169" t="str">
        <f t="shared" si="14"/>
        <v/>
      </c>
      <c r="C169" t="str">
        <f t="shared" si="14"/>
        <v/>
      </c>
      <c r="D169" t="str">
        <f t="shared" si="14"/>
        <v/>
      </c>
      <c r="E169" t="str">
        <f t="shared" si="14"/>
        <v/>
      </c>
      <c r="F169" t="str">
        <f t="shared" si="14"/>
        <v/>
      </c>
      <c r="G169" t="str">
        <f t="shared" si="14"/>
        <v/>
      </c>
      <c r="H169" t="str">
        <f t="shared" si="14"/>
        <v/>
      </c>
      <c r="I169" t="str">
        <f t="shared" si="14"/>
        <v/>
      </c>
      <c r="J169" t="str">
        <f t="shared" si="14"/>
        <v/>
      </c>
      <c r="K169" t="str">
        <f t="shared" si="14"/>
        <v/>
      </c>
      <c r="L169" t="str">
        <f t="shared" si="14"/>
        <v/>
      </c>
      <c r="M169" t="str">
        <f t="shared" si="14"/>
        <v/>
      </c>
      <c r="N169" t="str">
        <f t="shared" si="14"/>
        <v/>
      </c>
      <c r="O169" t="str">
        <f t="shared" si="14"/>
        <v/>
      </c>
      <c r="P169" t="str">
        <f t="shared" si="14"/>
        <v/>
      </c>
      <c r="Q169" t="str">
        <f t="shared" si="14"/>
        <v/>
      </c>
      <c r="R169" t="str">
        <f t="shared" si="14"/>
        <v/>
      </c>
      <c r="S169" t="str">
        <f t="shared" si="14"/>
        <v/>
      </c>
      <c r="T169" t="str">
        <f t="shared" si="14"/>
        <v/>
      </c>
      <c r="U169" t="str">
        <f t="shared" si="14"/>
        <v/>
      </c>
    </row>
    <row r="170" spans="1:21" x14ac:dyDescent="0.45">
      <c r="A170" t="str">
        <f t="shared" si="14"/>
        <v/>
      </c>
      <c r="B170" t="str">
        <f t="shared" si="14"/>
        <v/>
      </c>
      <c r="C170" t="str">
        <f t="shared" si="14"/>
        <v/>
      </c>
      <c r="D170" t="str">
        <f t="shared" si="14"/>
        <v/>
      </c>
      <c r="E170" t="str">
        <f t="shared" si="14"/>
        <v/>
      </c>
      <c r="F170" t="str">
        <f t="shared" si="14"/>
        <v/>
      </c>
      <c r="G170" t="str">
        <f t="shared" si="14"/>
        <v/>
      </c>
      <c r="H170" t="str">
        <f t="shared" si="14"/>
        <v/>
      </c>
      <c r="I170" t="str">
        <f t="shared" si="14"/>
        <v/>
      </c>
      <c r="J170" t="str">
        <f t="shared" si="14"/>
        <v/>
      </c>
      <c r="K170" t="str">
        <f t="shared" si="14"/>
        <v/>
      </c>
      <c r="L170" t="str">
        <f t="shared" si="14"/>
        <v/>
      </c>
      <c r="M170" t="str">
        <f t="shared" si="14"/>
        <v/>
      </c>
      <c r="N170" t="str">
        <f t="shared" si="14"/>
        <v/>
      </c>
      <c r="O170" t="str">
        <f t="shared" si="14"/>
        <v/>
      </c>
      <c r="P170" t="str">
        <f t="shared" si="14"/>
        <v/>
      </c>
      <c r="Q170" t="str">
        <f t="shared" si="14"/>
        <v/>
      </c>
      <c r="R170" t="str">
        <f t="shared" si="14"/>
        <v/>
      </c>
      <c r="S170" t="str">
        <f t="shared" si="14"/>
        <v/>
      </c>
      <c r="T170" t="str">
        <f t="shared" si="14"/>
        <v/>
      </c>
      <c r="U170" t="str">
        <f t="shared" si="14"/>
        <v/>
      </c>
    </row>
    <row r="171" spans="1:21" x14ac:dyDescent="0.45">
      <c r="A171" t="str">
        <f t="shared" si="14"/>
        <v/>
      </c>
      <c r="B171" t="str">
        <f t="shared" si="14"/>
        <v/>
      </c>
      <c r="C171" t="str">
        <f t="shared" si="14"/>
        <v/>
      </c>
      <c r="D171" t="str">
        <f t="shared" si="14"/>
        <v/>
      </c>
      <c r="E171" t="str">
        <f t="shared" si="14"/>
        <v/>
      </c>
      <c r="F171" t="str">
        <f t="shared" si="14"/>
        <v/>
      </c>
      <c r="G171" t="str">
        <f t="shared" si="14"/>
        <v/>
      </c>
      <c r="H171" t="str">
        <f t="shared" si="14"/>
        <v/>
      </c>
      <c r="I171" t="str">
        <f t="shared" si="14"/>
        <v/>
      </c>
      <c r="J171" t="str">
        <f t="shared" si="14"/>
        <v/>
      </c>
      <c r="K171" t="str">
        <f t="shared" si="14"/>
        <v/>
      </c>
      <c r="L171" t="str">
        <f t="shared" si="14"/>
        <v/>
      </c>
      <c r="M171" t="str">
        <f t="shared" si="14"/>
        <v/>
      </c>
      <c r="N171" t="str">
        <f t="shared" si="14"/>
        <v/>
      </c>
      <c r="O171" t="str">
        <f t="shared" si="14"/>
        <v/>
      </c>
      <c r="P171" t="str">
        <f t="shared" si="14"/>
        <v/>
      </c>
      <c r="Q171" t="str">
        <f t="shared" si="14"/>
        <v/>
      </c>
      <c r="R171" t="str">
        <f t="shared" si="14"/>
        <v/>
      </c>
      <c r="S171" t="str">
        <f t="shared" si="14"/>
        <v/>
      </c>
      <c r="T171" t="str">
        <f t="shared" si="14"/>
        <v/>
      </c>
      <c r="U171" t="str">
        <f t="shared" si="14"/>
        <v/>
      </c>
    </row>
    <row r="172" spans="1:21" x14ac:dyDescent="0.45">
      <c r="A172" t="str">
        <f t="shared" si="14"/>
        <v/>
      </c>
      <c r="B172" t="str">
        <f t="shared" si="14"/>
        <v/>
      </c>
      <c r="C172" t="str">
        <f t="shared" si="14"/>
        <v/>
      </c>
      <c r="D172" t="str">
        <f t="shared" si="14"/>
        <v/>
      </c>
      <c r="E172" t="str">
        <f t="shared" si="14"/>
        <v/>
      </c>
      <c r="F172" t="str">
        <f t="shared" si="14"/>
        <v/>
      </c>
      <c r="G172" t="str">
        <f t="shared" si="14"/>
        <v/>
      </c>
      <c r="H172" t="str">
        <f t="shared" si="14"/>
        <v/>
      </c>
      <c r="I172" t="str">
        <f t="shared" si="14"/>
        <v/>
      </c>
      <c r="J172" t="str">
        <f t="shared" si="14"/>
        <v/>
      </c>
      <c r="K172" t="str">
        <f t="shared" si="14"/>
        <v/>
      </c>
      <c r="L172" t="str">
        <f t="shared" si="14"/>
        <v/>
      </c>
      <c r="M172" t="str">
        <f t="shared" si="14"/>
        <v/>
      </c>
      <c r="N172" t="str">
        <f t="shared" si="14"/>
        <v/>
      </c>
      <c r="O172" t="str">
        <f t="shared" si="14"/>
        <v/>
      </c>
      <c r="P172" t="str">
        <f t="shared" si="14"/>
        <v/>
      </c>
      <c r="Q172" t="str">
        <f t="shared" si="14"/>
        <v/>
      </c>
      <c r="R172" t="str">
        <f t="shared" si="14"/>
        <v/>
      </c>
      <c r="S172" t="str">
        <f t="shared" si="14"/>
        <v/>
      </c>
      <c r="T172" t="str">
        <f t="shared" si="14"/>
        <v/>
      </c>
      <c r="U172" t="str">
        <f t="shared" si="14"/>
        <v/>
      </c>
    </row>
    <row r="173" spans="1:21" x14ac:dyDescent="0.45">
      <c r="A173" t="str">
        <f t="shared" si="14"/>
        <v/>
      </c>
      <c r="B173" t="str">
        <f t="shared" si="14"/>
        <v/>
      </c>
      <c r="C173" t="str">
        <f t="shared" si="14"/>
        <v/>
      </c>
      <c r="D173" t="str">
        <f t="shared" si="14"/>
        <v/>
      </c>
      <c r="E173" t="str">
        <f t="shared" si="14"/>
        <v/>
      </c>
      <c r="F173" t="str">
        <f t="shared" si="14"/>
        <v/>
      </c>
      <c r="G173" t="str">
        <f t="shared" si="14"/>
        <v/>
      </c>
      <c r="H173" t="str">
        <f t="shared" si="14"/>
        <v/>
      </c>
      <c r="I173" t="str">
        <f t="shared" si="14"/>
        <v/>
      </c>
      <c r="J173" t="str">
        <f t="shared" si="14"/>
        <v/>
      </c>
      <c r="K173" t="str">
        <f t="shared" si="14"/>
        <v/>
      </c>
      <c r="L173" t="str">
        <f t="shared" si="14"/>
        <v/>
      </c>
      <c r="M173" t="str">
        <f t="shared" si="14"/>
        <v/>
      </c>
      <c r="N173" t="str">
        <f t="shared" si="14"/>
        <v/>
      </c>
      <c r="O173" t="str">
        <f t="shared" si="14"/>
        <v/>
      </c>
      <c r="P173" t="str">
        <f t="shared" si="14"/>
        <v/>
      </c>
      <c r="Q173" t="str">
        <f t="shared" si="14"/>
        <v/>
      </c>
      <c r="R173" t="str">
        <f t="shared" si="14"/>
        <v/>
      </c>
      <c r="S173" t="str">
        <f t="shared" si="14"/>
        <v/>
      </c>
      <c r="T173" t="str">
        <f t="shared" si="14"/>
        <v/>
      </c>
      <c r="U173" t="str">
        <f t="shared" si="14"/>
        <v/>
      </c>
    </row>
    <row r="174" spans="1:21" x14ac:dyDescent="0.45">
      <c r="A174" t="str">
        <f t="shared" si="14"/>
        <v/>
      </c>
      <c r="B174" t="str">
        <f t="shared" si="14"/>
        <v/>
      </c>
      <c r="C174" t="str">
        <f t="shared" si="14"/>
        <v/>
      </c>
      <c r="D174" t="str">
        <f t="shared" si="14"/>
        <v/>
      </c>
      <c r="E174" t="str">
        <f t="shared" si="14"/>
        <v/>
      </c>
      <c r="F174" t="str">
        <f t="shared" si="14"/>
        <v/>
      </c>
      <c r="G174" t="str">
        <f t="shared" si="14"/>
        <v/>
      </c>
      <c r="H174" t="str">
        <f t="shared" si="14"/>
        <v/>
      </c>
      <c r="I174" t="str">
        <f t="shared" si="14"/>
        <v/>
      </c>
      <c r="J174" t="str">
        <f t="shared" si="14"/>
        <v/>
      </c>
      <c r="K174" t="str">
        <f t="shared" si="14"/>
        <v/>
      </c>
      <c r="L174" t="str">
        <f t="shared" si="14"/>
        <v/>
      </c>
      <c r="M174" t="str">
        <f t="shared" si="14"/>
        <v/>
      </c>
      <c r="N174" t="str">
        <f t="shared" si="14"/>
        <v/>
      </c>
      <c r="O174" t="str">
        <f t="shared" si="14"/>
        <v/>
      </c>
      <c r="P174" t="str">
        <f t="shared" si="14"/>
        <v/>
      </c>
      <c r="Q174" t="str">
        <f t="shared" si="14"/>
        <v/>
      </c>
      <c r="R174" t="str">
        <f t="shared" si="14"/>
        <v/>
      </c>
      <c r="S174" t="str">
        <f t="shared" si="14"/>
        <v/>
      </c>
      <c r="T174" t="str">
        <f t="shared" si="14"/>
        <v/>
      </c>
      <c r="U174" t="str">
        <f t="shared" si="14"/>
        <v/>
      </c>
    </row>
    <row r="175" spans="1:21" x14ac:dyDescent="0.45">
      <c r="A175" t="str">
        <f t="shared" si="14"/>
        <v/>
      </c>
      <c r="B175" t="str">
        <f t="shared" si="14"/>
        <v/>
      </c>
      <c r="C175" t="str">
        <f t="shared" si="14"/>
        <v/>
      </c>
      <c r="D175" t="str">
        <f t="shared" si="14"/>
        <v/>
      </c>
      <c r="E175" t="str">
        <f t="shared" si="14"/>
        <v/>
      </c>
      <c r="F175" t="str">
        <f t="shared" si="14"/>
        <v/>
      </c>
      <c r="G175" t="str">
        <f t="shared" si="14"/>
        <v/>
      </c>
      <c r="H175" t="str">
        <f t="shared" si="14"/>
        <v/>
      </c>
      <c r="I175" t="str">
        <f t="shared" si="14"/>
        <v/>
      </c>
      <c r="J175" t="str">
        <f t="shared" si="14"/>
        <v/>
      </c>
      <c r="K175" t="str">
        <f t="shared" si="14"/>
        <v/>
      </c>
      <c r="L175" t="str">
        <f t="shared" si="14"/>
        <v/>
      </c>
      <c r="M175" t="str">
        <f t="shared" si="14"/>
        <v/>
      </c>
      <c r="N175" t="str">
        <f t="shared" si="14"/>
        <v/>
      </c>
      <c r="O175" t="str">
        <f t="shared" si="14"/>
        <v/>
      </c>
      <c r="P175" t="str">
        <f t="shared" si="14"/>
        <v/>
      </c>
      <c r="Q175" t="str">
        <f t="shared" si="14"/>
        <v/>
      </c>
      <c r="R175" t="str">
        <f t="shared" si="14"/>
        <v/>
      </c>
      <c r="S175" t="str">
        <f t="shared" si="14"/>
        <v/>
      </c>
      <c r="T175" t="str">
        <f t="shared" si="14"/>
        <v/>
      </c>
      <c r="U175" t="str">
        <f t="shared" si="14"/>
        <v/>
      </c>
    </row>
    <row r="176" spans="1:21" x14ac:dyDescent="0.45">
      <c r="A176" t="str">
        <f t="shared" si="14"/>
        <v/>
      </c>
      <c r="B176" t="str">
        <f t="shared" si="14"/>
        <v/>
      </c>
      <c r="C176" t="str">
        <f t="shared" si="14"/>
        <v/>
      </c>
      <c r="D176" t="str">
        <f t="shared" si="14"/>
        <v/>
      </c>
      <c r="E176" t="str">
        <f t="shared" si="14"/>
        <v/>
      </c>
      <c r="F176" t="str">
        <f t="shared" si="14"/>
        <v/>
      </c>
      <c r="G176" t="str">
        <f t="shared" si="14"/>
        <v/>
      </c>
      <c r="H176" t="str">
        <f t="shared" si="14"/>
        <v/>
      </c>
      <c r="I176" t="str">
        <f t="shared" si="14"/>
        <v/>
      </c>
      <c r="J176" t="str">
        <f t="shared" si="14"/>
        <v/>
      </c>
      <c r="K176" t="str">
        <f t="shared" si="14"/>
        <v/>
      </c>
      <c r="L176" t="str">
        <f t="shared" si="14"/>
        <v/>
      </c>
      <c r="M176" t="str">
        <f t="shared" si="14"/>
        <v/>
      </c>
      <c r="N176" t="str">
        <f t="shared" si="14"/>
        <v/>
      </c>
      <c r="O176" t="str">
        <f t="shared" si="14"/>
        <v/>
      </c>
      <c r="P176" t="str">
        <f t="shared" si="14"/>
        <v/>
      </c>
      <c r="Q176" t="str">
        <f t="shared" si="14"/>
        <v/>
      </c>
      <c r="R176" t="str">
        <f t="shared" si="14"/>
        <v/>
      </c>
      <c r="S176" t="str">
        <f t="shared" si="14"/>
        <v/>
      </c>
      <c r="T176" t="str">
        <f t="shared" si="14"/>
        <v/>
      </c>
      <c r="U176" t="str">
        <f t="shared" si="14"/>
        <v/>
      </c>
    </row>
    <row r="177" spans="1:21" x14ac:dyDescent="0.45">
      <c r="A177" t="str">
        <f t="shared" si="14"/>
        <v/>
      </c>
      <c r="B177" t="str">
        <f t="shared" si="14"/>
        <v/>
      </c>
      <c r="C177" t="str">
        <f t="shared" si="14"/>
        <v/>
      </c>
      <c r="D177" t="str">
        <f t="shared" si="14"/>
        <v/>
      </c>
      <c r="E177" t="str">
        <f t="shared" si="14"/>
        <v/>
      </c>
      <c r="F177" t="str">
        <f t="shared" si="14"/>
        <v/>
      </c>
      <c r="G177" t="str">
        <f t="shared" si="14"/>
        <v/>
      </c>
      <c r="H177" t="str">
        <f t="shared" si="14"/>
        <v/>
      </c>
      <c r="I177" t="str">
        <f t="shared" si="14"/>
        <v/>
      </c>
      <c r="J177" t="str">
        <f t="shared" si="14"/>
        <v/>
      </c>
      <c r="K177" t="str">
        <f t="shared" si="14"/>
        <v/>
      </c>
      <c r="L177" t="str">
        <f t="shared" si="14"/>
        <v/>
      </c>
      <c r="M177" t="str">
        <f t="shared" si="14"/>
        <v/>
      </c>
      <c r="N177" t="str">
        <f t="shared" si="14"/>
        <v/>
      </c>
      <c r="O177" t="str">
        <f t="shared" si="14"/>
        <v/>
      </c>
      <c r="P177" t="str">
        <f t="shared" si="14"/>
        <v/>
      </c>
      <c r="Q177" t="str">
        <f t="shared" si="14"/>
        <v/>
      </c>
      <c r="R177" t="str">
        <f t="shared" si="14"/>
        <v/>
      </c>
      <c r="S177" t="str">
        <f t="shared" si="14"/>
        <v/>
      </c>
      <c r="T177" t="str">
        <f t="shared" si="14"/>
        <v/>
      </c>
      <c r="U177" t="str">
        <f t="shared" si="14"/>
        <v/>
      </c>
    </row>
    <row r="178" spans="1:21" x14ac:dyDescent="0.45">
      <c r="A178" t="str">
        <f t="shared" si="14"/>
        <v/>
      </c>
      <c r="B178" t="str">
        <f t="shared" si="14"/>
        <v/>
      </c>
      <c r="C178" t="str">
        <f t="shared" si="14"/>
        <v/>
      </c>
      <c r="D178" t="str">
        <f t="shared" si="14"/>
        <v/>
      </c>
      <c r="E178" t="str">
        <f t="shared" si="14"/>
        <v/>
      </c>
      <c r="F178" t="str">
        <f t="shared" si="14"/>
        <v/>
      </c>
      <c r="G178" t="str">
        <f t="shared" si="14"/>
        <v/>
      </c>
      <c r="H178" t="str">
        <f t="shared" si="14"/>
        <v/>
      </c>
      <c r="I178" t="str">
        <f t="shared" si="14"/>
        <v/>
      </c>
      <c r="J178" t="str">
        <f t="shared" si="14"/>
        <v/>
      </c>
      <c r="K178" t="str">
        <f t="shared" si="14"/>
        <v/>
      </c>
      <c r="L178" t="str">
        <f t="shared" si="14"/>
        <v/>
      </c>
      <c r="M178" t="str">
        <f t="shared" si="14"/>
        <v/>
      </c>
      <c r="N178" t="str">
        <f t="shared" si="14"/>
        <v/>
      </c>
      <c r="O178" t="str">
        <f t="shared" si="14"/>
        <v/>
      </c>
      <c r="P178" t="str">
        <f t="shared" si="14"/>
        <v/>
      </c>
      <c r="Q178" t="str">
        <f t="shared" si="14"/>
        <v/>
      </c>
      <c r="R178" t="str">
        <f t="shared" si="14"/>
        <v/>
      </c>
      <c r="S178" t="str">
        <f t="shared" si="14"/>
        <v/>
      </c>
      <c r="T178" t="str">
        <f t="shared" si="14"/>
        <v/>
      </c>
      <c r="U178" t="str">
        <f t="shared" si="14"/>
        <v/>
      </c>
    </row>
    <row r="179" spans="1:21" x14ac:dyDescent="0.45">
      <c r="A179" t="str">
        <f t="shared" si="14"/>
        <v/>
      </c>
      <c r="B179" t="str">
        <f t="shared" si="14"/>
        <v/>
      </c>
      <c r="C179" t="str">
        <f t="shared" si="14"/>
        <v/>
      </c>
      <c r="D179" t="str">
        <f t="shared" si="14"/>
        <v/>
      </c>
      <c r="E179" t="str">
        <f t="shared" si="14"/>
        <v/>
      </c>
      <c r="F179" t="str">
        <f t="shared" si="14"/>
        <v/>
      </c>
      <c r="G179" t="str">
        <f t="shared" si="14"/>
        <v/>
      </c>
      <c r="H179" t="str">
        <f t="shared" si="14"/>
        <v/>
      </c>
      <c r="I179" t="str">
        <f t="shared" si="14"/>
        <v/>
      </c>
      <c r="J179" t="str">
        <f t="shared" si="14"/>
        <v/>
      </c>
      <c r="K179" t="str">
        <f t="shared" si="14"/>
        <v/>
      </c>
      <c r="L179" t="str">
        <f t="shared" si="14"/>
        <v/>
      </c>
      <c r="M179" t="str">
        <f t="shared" si="14"/>
        <v/>
      </c>
      <c r="N179" t="str">
        <f t="shared" si="14"/>
        <v/>
      </c>
      <c r="O179" t="str">
        <f t="shared" si="14"/>
        <v/>
      </c>
      <c r="P179" t="str">
        <f t="shared" si="14"/>
        <v/>
      </c>
      <c r="Q179" t="str">
        <f t="shared" si="14"/>
        <v/>
      </c>
      <c r="R179" t="str">
        <f t="shared" si="14"/>
        <v/>
      </c>
      <c r="S179" t="str">
        <f t="shared" si="14"/>
        <v/>
      </c>
      <c r="T179" t="str">
        <f t="shared" si="14"/>
        <v/>
      </c>
      <c r="U179" t="str">
        <f t="shared" si="14"/>
        <v/>
      </c>
    </row>
    <row r="180" spans="1:21" x14ac:dyDescent="0.45">
      <c r="A180" t="str">
        <f t="shared" si="14"/>
        <v/>
      </c>
      <c r="B180" t="str">
        <f t="shared" si="14"/>
        <v/>
      </c>
      <c r="C180" t="str">
        <f t="shared" si="14"/>
        <v/>
      </c>
      <c r="D180" t="str">
        <f t="shared" ref="D180:U180" si="15">IF(D82="","",D82)</f>
        <v/>
      </c>
      <c r="E180" t="str">
        <f t="shared" si="15"/>
        <v/>
      </c>
      <c r="F180" t="str">
        <f t="shared" si="15"/>
        <v/>
      </c>
      <c r="G180" t="str">
        <f t="shared" si="15"/>
        <v/>
      </c>
      <c r="H180" t="str">
        <f t="shared" si="15"/>
        <v/>
      </c>
      <c r="I180" t="str">
        <f t="shared" si="15"/>
        <v/>
      </c>
      <c r="J180" t="str">
        <f t="shared" si="15"/>
        <v/>
      </c>
      <c r="K180" t="str">
        <f t="shared" si="15"/>
        <v/>
      </c>
      <c r="L180" t="str">
        <f t="shared" si="15"/>
        <v/>
      </c>
      <c r="M180" t="str">
        <f t="shared" si="15"/>
        <v/>
      </c>
      <c r="N180" t="str">
        <f t="shared" si="15"/>
        <v/>
      </c>
      <c r="O180" t="str">
        <f t="shared" si="15"/>
        <v/>
      </c>
      <c r="P180" t="str">
        <f t="shared" si="15"/>
        <v/>
      </c>
      <c r="Q180" t="str">
        <f t="shared" si="15"/>
        <v/>
      </c>
      <c r="R180" t="str">
        <f t="shared" si="15"/>
        <v/>
      </c>
      <c r="S180" t="str">
        <f t="shared" si="15"/>
        <v/>
      </c>
      <c r="T180" t="str">
        <f t="shared" si="15"/>
        <v/>
      </c>
      <c r="U180" t="str">
        <f t="shared" si="15"/>
        <v/>
      </c>
    </row>
    <row r="181" spans="1:21" x14ac:dyDescent="0.45">
      <c r="A181" t="str">
        <f t="shared" ref="A181:U188" si="16">IF(A83="","",A83)</f>
        <v/>
      </c>
      <c r="B181" t="str">
        <f t="shared" si="16"/>
        <v/>
      </c>
      <c r="C181" t="str">
        <f t="shared" si="16"/>
        <v/>
      </c>
      <c r="D181" t="str">
        <f t="shared" si="16"/>
        <v/>
      </c>
      <c r="E181" t="str">
        <f t="shared" si="16"/>
        <v/>
      </c>
      <c r="F181" t="str">
        <f t="shared" si="16"/>
        <v/>
      </c>
      <c r="G181" t="str">
        <f t="shared" si="16"/>
        <v/>
      </c>
      <c r="H181" t="str">
        <f t="shared" si="16"/>
        <v/>
      </c>
      <c r="I181" t="str">
        <f t="shared" si="16"/>
        <v/>
      </c>
      <c r="J181" t="str">
        <f t="shared" si="16"/>
        <v/>
      </c>
      <c r="K181" t="str">
        <f t="shared" si="16"/>
        <v/>
      </c>
      <c r="L181" t="str">
        <f t="shared" si="16"/>
        <v/>
      </c>
      <c r="M181" t="str">
        <f t="shared" si="16"/>
        <v/>
      </c>
      <c r="N181" t="str">
        <f t="shared" si="16"/>
        <v/>
      </c>
      <c r="O181" t="str">
        <f t="shared" si="16"/>
        <v/>
      </c>
      <c r="P181" t="str">
        <f t="shared" si="16"/>
        <v/>
      </c>
      <c r="Q181" t="str">
        <f t="shared" si="16"/>
        <v/>
      </c>
      <c r="R181" t="str">
        <f t="shared" si="16"/>
        <v/>
      </c>
      <c r="S181" t="str">
        <f t="shared" si="16"/>
        <v/>
      </c>
      <c r="T181" t="str">
        <f t="shared" si="16"/>
        <v/>
      </c>
      <c r="U181" t="str">
        <f t="shared" si="16"/>
        <v/>
      </c>
    </row>
    <row r="182" spans="1:21" x14ac:dyDescent="0.45">
      <c r="A182" t="str">
        <f t="shared" si="16"/>
        <v/>
      </c>
      <c r="B182" t="str">
        <f t="shared" si="16"/>
        <v/>
      </c>
      <c r="C182" t="str">
        <f t="shared" si="16"/>
        <v/>
      </c>
      <c r="D182" t="str">
        <f t="shared" si="16"/>
        <v/>
      </c>
      <c r="E182" t="str">
        <f t="shared" si="16"/>
        <v/>
      </c>
      <c r="F182" t="str">
        <f t="shared" si="16"/>
        <v/>
      </c>
      <c r="G182" t="str">
        <f t="shared" si="16"/>
        <v/>
      </c>
      <c r="H182" t="str">
        <f t="shared" si="16"/>
        <v/>
      </c>
      <c r="I182" t="str">
        <f t="shared" si="16"/>
        <v/>
      </c>
      <c r="J182" t="str">
        <f t="shared" si="16"/>
        <v/>
      </c>
      <c r="K182" t="str">
        <f t="shared" si="16"/>
        <v/>
      </c>
      <c r="L182" t="str">
        <f t="shared" si="16"/>
        <v/>
      </c>
      <c r="M182" t="str">
        <f t="shared" si="16"/>
        <v/>
      </c>
      <c r="N182" t="str">
        <f t="shared" si="16"/>
        <v/>
      </c>
      <c r="O182" t="str">
        <f t="shared" si="16"/>
        <v/>
      </c>
      <c r="P182" t="str">
        <f t="shared" si="16"/>
        <v/>
      </c>
      <c r="Q182" t="str">
        <f t="shared" si="16"/>
        <v/>
      </c>
      <c r="R182" t="str">
        <f t="shared" si="16"/>
        <v/>
      </c>
      <c r="S182" t="str">
        <f t="shared" si="16"/>
        <v/>
      </c>
      <c r="T182" t="str">
        <f t="shared" si="16"/>
        <v/>
      </c>
      <c r="U182" t="str">
        <f t="shared" si="16"/>
        <v/>
      </c>
    </row>
    <row r="183" spans="1:21" x14ac:dyDescent="0.45">
      <c r="A183" t="str">
        <f t="shared" si="16"/>
        <v/>
      </c>
      <c r="B183" t="str">
        <f t="shared" si="16"/>
        <v/>
      </c>
      <c r="C183" t="str">
        <f t="shared" si="16"/>
        <v/>
      </c>
      <c r="D183" t="str">
        <f t="shared" si="16"/>
        <v/>
      </c>
      <c r="E183" t="str">
        <f t="shared" si="16"/>
        <v/>
      </c>
      <c r="F183" t="str">
        <f t="shared" si="16"/>
        <v/>
      </c>
      <c r="G183" t="str">
        <f t="shared" si="16"/>
        <v/>
      </c>
      <c r="H183" t="str">
        <f t="shared" si="16"/>
        <v/>
      </c>
      <c r="I183" t="str">
        <f t="shared" si="16"/>
        <v/>
      </c>
      <c r="J183" t="str">
        <f t="shared" si="16"/>
        <v/>
      </c>
      <c r="K183" t="str">
        <f t="shared" si="16"/>
        <v/>
      </c>
      <c r="L183" t="str">
        <f t="shared" si="16"/>
        <v/>
      </c>
      <c r="M183" t="str">
        <f t="shared" si="16"/>
        <v/>
      </c>
      <c r="N183" t="str">
        <f t="shared" si="16"/>
        <v/>
      </c>
      <c r="O183" t="str">
        <f t="shared" si="16"/>
        <v/>
      </c>
      <c r="P183" t="str">
        <f t="shared" si="16"/>
        <v/>
      </c>
      <c r="Q183" t="str">
        <f t="shared" si="16"/>
        <v/>
      </c>
      <c r="R183" t="str">
        <f t="shared" si="16"/>
        <v/>
      </c>
      <c r="S183" t="str">
        <f t="shared" si="16"/>
        <v/>
      </c>
      <c r="T183" t="str">
        <f t="shared" si="16"/>
        <v/>
      </c>
      <c r="U183" t="str">
        <f t="shared" si="16"/>
        <v/>
      </c>
    </row>
    <row r="184" spans="1:21" x14ac:dyDescent="0.45">
      <c r="A184" t="str">
        <f t="shared" si="16"/>
        <v/>
      </c>
      <c r="B184" t="str">
        <f t="shared" si="16"/>
        <v/>
      </c>
      <c r="C184" t="str">
        <f t="shared" si="16"/>
        <v/>
      </c>
      <c r="D184" t="str">
        <f t="shared" si="16"/>
        <v/>
      </c>
      <c r="E184" t="str">
        <f t="shared" si="16"/>
        <v/>
      </c>
      <c r="F184" t="str">
        <f t="shared" si="16"/>
        <v/>
      </c>
      <c r="G184" t="str">
        <f t="shared" si="16"/>
        <v/>
      </c>
      <c r="H184" t="str">
        <f t="shared" si="16"/>
        <v/>
      </c>
      <c r="I184" t="str">
        <f t="shared" si="16"/>
        <v/>
      </c>
      <c r="J184" t="str">
        <f t="shared" si="16"/>
        <v/>
      </c>
      <c r="K184" t="str">
        <f t="shared" si="16"/>
        <v/>
      </c>
      <c r="L184" t="str">
        <f t="shared" si="16"/>
        <v/>
      </c>
      <c r="M184" t="str">
        <f t="shared" si="16"/>
        <v/>
      </c>
      <c r="N184" t="str">
        <f t="shared" si="16"/>
        <v/>
      </c>
      <c r="O184" t="str">
        <f t="shared" si="16"/>
        <v/>
      </c>
      <c r="P184" t="str">
        <f t="shared" si="16"/>
        <v/>
      </c>
      <c r="Q184" t="str">
        <f t="shared" si="16"/>
        <v/>
      </c>
      <c r="R184" t="str">
        <f t="shared" si="16"/>
        <v/>
      </c>
      <c r="S184" t="str">
        <f t="shared" si="16"/>
        <v/>
      </c>
      <c r="T184" t="str">
        <f t="shared" si="16"/>
        <v/>
      </c>
      <c r="U184" t="str">
        <f t="shared" si="16"/>
        <v/>
      </c>
    </row>
    <row r="185" spans="1:21" x14ac:dyDescent="0.45">
      <c r="A185" t="str">
        <f t="shared" si="16"/>
        <v/>
      </c>
      <c r="B185" t="str">
        <f t="shared" si="16"/>
        <v/>
      </c>
      <c r="C185" t="str">
        <f t="shared" si="16"/>
        <v/>
      </c>
      <c r="D185" t="str">
        <f t="shared" si="16"/>
        <v/>
      </c>
      <c r="E185" t="str">
        <f t="shared" si="16"/>
        <v/>
      </c>
      <c r="F185" t="str">
        <f t="shared" si="16"/>
        <v/>
      </c>
      <c r="G185" t="str">
        <f t="shared" si="16"/>
        <v/>
      </c>
      <c r="H185" t="str">
        <f t="shared" si="16"/>
        <v/>
      </c>
      <c r="I185" t="str">
        <f t="shared" si="16"/>
        <v/>
      </c>
      <c r="J185" t="str">
        <f t="shared" si="16"/>
        <v/>
      </c>
      <c r="K185" t="str">
        <f t="shared" si="16"/>
        <v/>
      </c>
      <c r="L185" t="str">
        <f t="shared" si="16"/>
        <v/>
      </c>
      <c r="M185" t="str">
        <f t="shared" si="16"/>
        <v/>
      </c>
      <c r="N185" t="str">
        <f t="shared" si="16"/>
        <v/>
      </c>
      <c r="O185" t="str">
        <f t="shared" si="16"/>
        <v/>
      </c>
      <c r="P185" t="str">
        <f t="shared" si="16"/>
        <v/>
      </c>
      <c r="Q185" t="str">
        <f t="shared" si="16"/>
        <v/>
      </c>
      <c r="R185" t="str">
        <f t="shared" si="16"/>
        <v/>
      </c>
      <c r="S185" t="str">
        <f t="shared" si="16"/>
        <v/>
      </c>
      <c r="T185" t="str">
        <f t="shared" si="16"/>
        <v/>
      </c>
      <c r="U185" t="str">
        <f t="shared" si="16"/>
        <v/>
      </c>
    </row>
    <row r="186" spans="1:21" x14ac:dyDescent="0.45">
      <c r="A186" t="str">
        <f t="shared" si="16"/>
        <v/>
      </c>
      <c r="B186" t="str">
        <f t="shared" si="16"/>
        <v/>
      </c>
      <c r="C186" t="str">
        <f t="shared" si="16"/>
        <v/>
      </c>
      <c r="D186" t="str">
        <f t="shared" si="16"/>
        <v/>
      </c>
      <c r="E186" t="str">
        <f t="shared" si="16"/>
        <v/>
      </c>
      <c r="F186" t="str">
        <f t="shared" si="16"/>
        <v/>
      </c>
      <c r="G186" t="str">
        <f t="shared" si="16"/>
        <v/>
      </c>
      <c r="H186" t="str">
        <f t="shared" si="16"/>
        <v/>
      </c>
      <c r="I186" t="str">
        <f t="shared" si="16"/>
        <v/>
      </c>
      <c r="J186" t="str">
        <f t="shared" si="16"/>
        <v/>
      </c>
      <c r="K186" t="str">
        <f t="shared" si="16"/>
        <v/>
      </c>
      <c r="L186" t="str">
        <f t="shared" si="16"/>
        <v/>
      </c>
      <c r="M186" t="str">
        <f t="shared" si="16"/>
        <v/>
      </c>
      <c r="N186" t="str">
        <f t="shared" si="16"/>
        <v/>
      </c>
      <c r="O186" t="str">
        <f t="shared" si="16"/>
        <v/>
      </c>
      <c r="P186" t="str">
        <f t="shared" si="16"/>
        <v/>
      </c>
      <c r="Q186" t="str">
        <f t="shared" si="16"/>
        <v/>
      </c>
      <c r="R186" t="str">
        <f t="shared" si="16"/>
        <v/>
      </c>
      <c r="S186" t="str">
        <f t="shared" si="16"/>
        <v/>
      </c>
      <c r="T186" t="str">
        <f t="shared" si="16"/>
        <v/>
      </c>
      <c r="U186" t="str">
        <f t="shared" si="16"/>
        <v/>
      </c>
    </row>
    <row r="187" spans="1:21" x14ac:dyDescent="0.45">
      <c r="A187" t="str">
        <f t="shared" si="16"/>
        <v/>
      </c>
      <c r="B187" t="str">
        <f t="shared" si="16"/>
        <v/>
      </c>
      <c r="C187" t="str">
        <f t="shared" si="16"/>
        <v/>
      </c>
      <c r="D187" t="str">
        <f t="shared" si="16"/>
        <v/>
      </c>
      <c r="E187" t="str">
        <f t="shared" si="16"/>
        <v/>
      </c>
      <c r="F187" t="str">
        <f t="shared" si="16"/>
        <v/>
      </c>
      <c r="G187" t="str">
        <f t="shared" si="16"/>
        <v/>
      </c>
      <c r="H187" t="str">
        <f t="shared" si="16"/>
        <v/>
      </c>
      <c r="I187" t="str">
        <f t="shared" si="16"/>
        <v/>
      </c>
      <c r="J187" t="str">
        <f t="shared" si="16"/>
        <v/>
      </c>
      <c r="K187" t="str">
        <f t="shared" si="16"/>
        <v/>
      </c>
      <c r="L187" t="str">
        <f t="shared" si="16"/>
        <v/>
      </c>
      <c r="M187" t="str">
        <f t="shared" si="16"/>
        <v/>
      </c>
      <c r="N187" t="str">
        <f t="shared" si="16"/>
        <v/>
      </c>
      <c r="O187" t="str">
        <f t="shared" si="16"/>
        <v/>
      </c>
      <c r="P187" t="str">
        <f t="shared" si="16"/>
        <v/>
      </c>
      <c r="Q187" t="str">
        <f t="shared" si="16"/>
        <v/>
      </c>
      <c r="R187" t="str">
        <f t="shared" si="16"/>
        <v/>
      </c>
      <c r="S187" t="str">
        <f t="shared" si="16"/>
        <v/>
      </c>
      <c r="T187" t="str">
        <f t="shared" si="16"/>
        <v/>
      </c>
      <c r="U187" t="str">
        <f t="shared" si="16"/>
        <v/>
      </c>
    </row>
    <row r="188" spans="1:21" x14ac:dyDescent="0.45">
      <c r="A188" t="str">
        <f t="shared" si="16"/>
        <v/>
      </c>
      <c r="B188" t="str">
        <f t="shared" si="16"/>
        <v/>
      </c>
      <c r="C188" t="str">
        <f t="shared" si="16"/>
        <v/>
      </c>
      <c r="D188" t="str">
        <f t="shared" si="16"/>
        <v/>
      </c>
      <c r="E188" t="str">
        <f t="shared" si="16"/>
        <v/>
      </c>
      <c r="F188" t="str">
        <f t="shared" si="16"/>
        <v/>
      </c>
      <c r="G188" t="str">
        <f t="shared" si="16"/>
        <v/>
      </c>
      <c r="H188" t="str">
        <f t="shared" si="16"/>
        <v/>
      </c>
      <c r="I188" t="str">
        <f t="shared" si="16"/>
        <v/>
      </c>
      <c r="J188" t="str">
        <f t="shared" si="16"/>
        <v/>
      </c>
      <c r="K188" t="str">
        <f t="shared" si="16"/>
        <v/>
      </c>
      <c r="L188" t="str">
        <f t="shared" si="16"/>
        <v/>
      </c>
      <c r="M188" t="str">
        <f t="shared" si="16"/>
        <v/>
      </c>
      <c r="N188" t="str">
        <f t="shared" si="16"/>
        <v/>
      </c>
      <c r="O188" t="str">
        <f t="shared" si="16"/>
        <v/>
      </c>
      <c r="P188" t="str">
        <f t="shared" si="16"/>
        <v/>
      </c>
      <c r="Q188" t="str">
        <f t="shared" si="16"/>
        <v/>
      </c>
      <c r="R188" t="str">
        <f t="shared" si="16"/>
        <v/>
      </c>
      <c r="S188" t="str">
        <f t="shared" si="16"/>
        <v/>
      </c>
      <c r="T188" t="str">
        <f t="shared" si="16"/>
        <v/>
      </c>
      <c r="U188" t="str">
        <f t="shared" si="16"/>
        <v/>
      </c>
    </row>
    <row r="193" customFormat="1" x14ac:dyDescent="0.45"/>
    <row r="194" customFormat="1" x14ac:dyDescent="0.45"/>
    <row r="195" customFormat="1" x14ac:dyDescent="0.45"/>
    <row r="196" customFormat="1" x14ac:dyDescent="0.45"/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F1F99-BADE-49EC-90E2-173EB854D6B1}">
  <dimension ref="B1:H25"/>
  <sheetViews>
    <sheetView tabSelected="1" workbookViewId="0">
      <selection activeCell="K17" sqref="K17"/>
    </sheetView>
  </sheetViews>
  <sheetFormatPr defaultRowHeight="14.25" x14ac:dyDescent="0.45"/>
  <cols>
    <col min="1" max="1" width="6.59765625" customWidth="1"/>
    <col min="2" max="2" width="22.3984375" customWidth="1"/>
    <col min="3" max="3" width="54.1328125" customWidth="1"/>
    <col min="4" max="4" width="11.3984375" customWidth="1"/>
  </cols>
  <sheetData>
    <row r="1" spans="2:8" ht="14.65" thickBot="1" x14ac:dyDescent="0.5">
      <c r="B1" s="4" t="s">
        <v>103</v>
      </c>
      <c r="C1" s="23"/>
    </row>
    <row r="2" spans="2:8" ht="14.65" thickBot="1" x14ac:dyDescent="0.5">
      <c r="B2" s="4" t="s">
        <v>2</v>
      </c>
      <c r="C2" s="23"/>
    </row>
    <row r="3" spans="2:8" ht="14.65" thickBot="1" x14ac:dyDescent="0.5">
      <c r="B3" s="4" t="s">
        <v>3</v>
      </c>
      <c r="C3" s="23"/>
    </row>
    <row r="4" spans="2:8" ht="14.65" thickBot="1" x14ac:dyDescent="0.5">
      <c r="B4" s="4" t="s">
        <v>4</v>
      </c>
      <c r="C4" s="23"/>
    </row>
    <row r="5" spans="2:8" ht="14.65" thickBot="1" x14ac:dyDescent="0.5">
      <c r="B5" s="4" t="s">
        <v>5</v>
      </c>
      <c r="C5" s="23"/>
    </row>
    <row r="6" spans="2:8" x14ac:dyDescent="0.45">
      <c r="B6" s="9"/>
    </row>
    <row r="7" spans="2:8" ht="28.9" customHeight="1" thickBot="1" x14ac:dyDescent="0.5">
      <c r="B7" s="55" t="s">
        <v>104</v>
      </c>
      <c r="C7" s="55"/>
      <c r="D7" s="55"/>
      <c r="E7" s="55"/>
      <c r="F7" s="55"/>
      <c r="G7" s="55"/>
      <c r="H7" s="55"/>
    </row>
    <row r="8" spans="2:8" ht="28.9" thickBot="1" x14ac:dyDescent="0.5">
      <c r="B8" s="56" t="s">
        <v>105</v>
      </c>
      <c r="C8" s="57"/>
      <c r="D8" s="45" t="s">
        <v>106</v>
      </c>
      <c r="E8" s="23" t="s">
        <v>107</v>
      </c>
      <c r="F8" s="23" t="s">
        <v>108</v>
      </c>
      <c r="G8" s="23" t="s">
        <v>109</v>
      </c>
      <c r="H8" s="45" t="s">
        <v>110</v>
      </c>
    </row>
    <row r="9" spans="2:8" ht="22.15" customHeight="1" thickBot="1" x14ac:dyDescent="0.5">
      <c r="B9" s="58" t="s">
        <v>111</v>
      </c>
      <c r="C9" s="58"/>
      <c r="D9" s="23"/>
      <c r="E9" s="23"/>
      <c r="F9" s="23"/>
      <c r="G9" s="23"/>
      <c r="H9" s="23"/>
    </row>
    <row r="10" spans="2:8" ht="36.4" customHeight="1" thickBot="1" x14ac:dyDescent="0.5">
      <c r="B10" s="54" t="s">
        <v>112</v>
      </c>
      <c r="C10" s="54"/>
      <c r="D10" s="23"/>
      <c r="E10" s="23"/>
      <c r="F10" s="23"/>
      <c r="G10" s="23"/>
      <c r="H10" s="23"/>
    </row>
    <row r="11" spans="2:8" ht="31.9" customHeight="1" thickBot="1" x14ac:dyDescent="0.5">
      <c r="B11" s="59" t="s">
        <v>113</v>
      </c>
      <c r="C11" s="59"/>
      <c r="D11" s="23"/>
      <c r="E11" s="23"/>
      <c r="F11" s="23"/>
      <c r="G11" s="23"/>
      <c r="H11" s="23"/>
    </row>
    <row r="12" spans="2:8" ht="20.65" customHeight="1" thickBot="1" x14ac:dyDescent="0.5">
      <c r="B12" s="58" t="s">
        <v>114</v>
      </c>
      <c r="C12" s="58"/>
      <c r="D12" s="23"/>
      <c r="E12" s="23"/>
      <c r="F12" s="23"/>
      <c r="G12" s="23"/>
      <c r="H12" s="23"/>
    </row>
    <row r="13" spans="2:8" ht="36" customHeight="1" thickBot="1" x14ac:dyDescent="0.5">
      <c r="B13" s="54" t="s">
        <v>115</v>
      </c>
      <c r="C13" s="54"/>
      <c r="D13" s="23"/>
      <c r="E13" s="23"/>
      <c r="F13" s="23"/>
      <c r="G13" s="23"/>
      <c r="H13" s="23"/>
    </row>
    <row r="14" spans="2:8" ht="35.25" customHeight="1" thickBot="1" x14ac:dyDescent="0.5">
      <c r="B14" s="54" t="s">
        <v>116</v>
      </c>
      <c r="C14" s="54"/>
      <c r="D14" s="23"/>
      <c r="E14" s="23"/>
      <c r="F14" s="23"/>
      <c r="G14" s="23"/>
      <c r="H14" s="23"/>
    </row>
    <row r="15" spans="2:8" ht="36.75" customHeight="1" thickBot="1" x14ac:dyDescent="0.5">
      <c r="B15" s="54" t="s">
        <v>117</v>
      </c>
      <c r="C15" s="54"/>
      <c r="D15" s="23"/>
      <c r="E15" s="23"/>
      <c r="F15" s="23"/>
      <c r="G15" s="23"/>
      <c r="H15" s="23"/>
    </row>
    <row r="16" spans="2:8" ht="34.15" customHeight="1" thickBot="1" x14ac:dyDescent="0.5">
      <c r="B16" s="54" t="s">
        <v>118</v>
      </c>
      <c r="C16" s="54"/>
      <c r="D16" s="23"/>
      <c r="E16" s="23"/>
      <c r="F16" s="23"/>
      <c r="G16" s="23"/>
      <c r="H16" s="23"/>
    </row>
    <row r="17" spans="2:8" ht="35.25" customHeight="1" thickBot="1" x14ac:dyDescent="0.5">
      <c r="B17" s="54" t="s">
        <v>119</v>
      </c>
      <c r="C17" s="54"/>
      <c r="D17" s="23"/>
      <c r="E17" s="23"/>
      <c r="F17" s="23"/>
      <c r="G17" s="23"/>
      <c r="H17" s="23"/>
    </row>
    <row r="18" spans="2:8" ht="34.9" customHeight="1" thickBot="1" x14ac:dyDescent="0.5">
      <c r="B18" s="54" t="s">
        <v>120</v>
      </c>
      <c r="C18" s="54"/>
      <c r="D18" s="23"/>
      <c r="E18" s="23"/>
      <c r="F18" s="23"/>
      <c r="G18" s="23"/>
      <c r="H18" s="23"/>
    </row>
    <row r="19" spans="2:8" ht="36" customHeight="1" thickBot="1" x14ac:dyDescent="0.5">
      <c r="B19" s="54" t="s">
        <v>121</v>
      </c>
      <c r="C19" s="54"/>
      <c r="D19" s="23"/>
      <c r="E19" s="23"/>
      <c r="F19" s="23"/>
      <c r="G19" s="23"/>
      <c r="H19" s="23"/>
    </row>
    <row r="20" spans="2:8" ht="21.75" customHeight="1" thickBot="1" x14ac:dyDescent="0.5">
      <c r="B20" s="54" t="s">
        <v>122</v>
      </c>
      <c r="C20" s="54"/>
      <c r="D20" s="23"/>
      <c r="E20" s="23"/>
      <c r="F20" s="23"/>
      <c r="G20" s="23"/>
      <c r="H20" s="23"/>
    </row>
    <row r="21" spans="2:8" ht="34.5" customHeight="1" thickBot="1" x14ac:dyDescent="0.5">
      <c r="B21" s="54" t="s">
        <v>123</v>
      </c>
      <c r="C21" s="54"/>
      <c r="D21" s="23"/>
      <c r="E21" s="23"/>
      <c r="F21" s="23"/>
      <c r="G21" s="23"/>
      <c r="H21" s="23"/>
    </row>
    <row r="22" spans="2:8" ht="14.65" thickBot="1" x14ac:dyDescent="0.5">
      <c r="B22" s="54" t="s">
        <v>124</v>
      </c>
      <c r="C22" s="54"/>
      <c r="D22" s="23"/>
      <c r="E22" s="23"/>
      <c r="F22" s="23"/>
      <c r="G22" s="23"/>
      <c r="H22" s="23"/>
    </row>
    <row r="23" spans="2:8" ht="14.65" thickBot="1" x14ac:dyDescent="0.5">
      <c r="B23" s="54" t="s">
        <v>125</v>
      </c>
      <c r="C23" s="54"/>
      <c r="D23" s="23"/>
      <c r="E23" s="23"/>
      <c r="F23" s="23"/>
      <c r="G23" s="23"/>
      <c r="H23" s="23"/>
    </row>
    <row r="24" spans="2:8" ht="14.65" thickBot="1" x14ac:dyDescent="0.5">
      <c r="B24" s="54" t="s">
        <v>126</v>
      </c>
      <c r="C24" s="54"/>
      <c r="D24" s="23"/>
      <c r="E24" s="23"/>
      <c r="F24" s="23"/>
      <c r="G24" s="23"/>
      <c r="H24" s="23"/>
    </row>
    <row r="25" spans="2:8" ht="14.65" thickBot="1" x14ac:dyDescent="0.5">
      <c r="B25" s="54" t="s">
        <v>127</v>
      </c>
      <c r="C25" s="54"/>
      <c r="D25" s="23"/>
      <c r="E25" s="23"/>
      <c r="F25" s="23"/>
      <c r="G25" s="23"/>
      <c r="H25" s="23"/>
    </row>
  </sheetData>
  <mergeCells count="19">
    <mergeCell ref="B25:C25"/>
    <mergeCell ref="B19:C19"/>
    <mergeCell ref="B20:C20"/>
    <mergeCell ref="B21:C21"/>
    <mergeCell ref="B22:C22"/>
    <mergeCell ref="B23:C23"/>
    <mergeCell ref="B24:C24"/>
    <mergeCell ref="B18:C18"/>
    <mergeCell ref="B7:H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30c96ee6-c168-4e58-9503-bca1f305f3f9" xsi:nil="true"/>
    <lcf76f155ced4ddcb4097134ff3c332f xmlns="30c96ee6-c168-4e58-9503-bca1f305f3f9">
      <Terms xmlns="http://schemas.microsoft.com/office/infopath/2007/PartnerControls"/>
    </lcf76f155ced4ddcb4097134ff3c332f>
    <TaxCatchAll xmlns="f46ad185-d85d-425e-a013-e9b99bc40c0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88708C326C3E4CADFCB833D741E62C" ma:contentTypeVersion="19" ma:contentTypeDescription="Create a new document." ma:contentTypeScope="" ma:versionID="bde7459130ffb064f50a8c431c1c0c10">
  <xsd:schema xmlns:xsd="http://www.w3.org/2001/XMLSchema" xmlns:xs="http://www.w3.org/2001/XMLSchema" xmlns:p="http://schemas.microsoft.com/office/2006/metadata/properties" xmlns:ns2="30c96ee6-c168-4e58-9503-bca1f305f3f9" xmlns:ns3="f46ad185-d85d-425e-a013-e9b99bc40c0a" targetNamespace="http://schemas.microsoft.com/office/2006/metadata/properties" ma:root="true" ma:fieldsID="13ccea8fdecd253b6da55d304b24c0de" ns2:_="" ns3:_="">
    <xsd:import namespace="30c96ee6-c168-4e58-9503-bca1f305f3f9"/>
    <xsd:import namespace="f46ad185-d85d-425e-a013-e9b99bc40c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Note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c96ee6-c168-4e58-9503-bca1f305f3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06d3087-7421-4ee1-8c49-b3c8cbaf40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Notes" ma:index="24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6ad185-d85d-425e-a013-e9b99bc40c0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e6735cc-23fa-4e5d-b651-fd23c1f97947}" ma:internalName="TaxCatchAll" ma:showField="CatchAllData" ma:web="f46ad185-d85d-425e-a013-e9b99bc40c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35A992-08DE-4E4B-B88A-4ED39CF808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0E1563A-06D4-41C2-8961-AA3D4D24CB9B}">
  <ds:schemaRefs>
    <ds:schemaRef ds:uri="http://schemas.microsoft.com/office/2006/metadata/properties"/>
    <ds:schemaRef ds:uri="http://schemas.microsoft.com/office/infopath/2007/PartnerControls"/>
    <ds:schemaRef ds:uri="30c96ee6-c168-4e58-9503-bca1f305f3f9"/>
    <ds:schemaRef ds:uri="f46ad185-d85d-425e-a013-e9b99bc40c0a"/>
  </ds:schemaRefs>
</ds:datastoreItem>
</file>

<file path=customXml/itemProps3.xml><?xml version="1.0" encoding="utf-8"?>
<ds:datastoreItem xmlns:ds="http://schemas.openxmlformats.org/officeDocument/2006/customXml" ds:itemID="{64327974-7BB2-4911-A6F2-C8F82E67D9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c96ee6-c168-4e58-9503-bca1f305f3f9"/>
    <ds:schemaRef ds:uri="f46ad185-d85d-425e-a013-e9b99bc40c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PMH_Pediatrician - providers</vt:lpstr>
      <vt:lpstr>Equity</vt:lpstr>
      <vt:lpstr>Bariers &amp; Enablers</vt:lpstr>
      <vt:lpstr>Survey Questions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Karie Nicholas</dc:creator>
  <cp:lastModifiedBy>Karie Nicholas</cp:lastModifiedBy>
  <dcterms:created xsi:type="dcterms:W3CDTF">2024-02-13T17:34:31Z</dcterms:created>
  <dcterms:modified xsi:type="dcterms:W3CDTF">2024-04-22T16:24:40Z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0x010100EE88708C326C3E4CADFCB833D741E62C</vt:lpwstr>
  </property>
  <property fmtid="{D5CDD505-2E9C-101B-9397-08002B2CF9AE}" pid="3" name="MediaServiceImageTags">
    <vt:lpwstr/>
  </property>
</Properties>
</file>